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7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rmp.loc\Occitanie\DPEC\06_Services PAGCI\07_Règles et Procedures\3_Modèles de documents\4_Demande de paiement\Demande de paiement POI\3. Annexes demande de paiement\"/>
    </mc:Choice>
  </mc:AlternateContent>
  <xr:revisionPtr revIDLastSave="0" documentId="13_ncr:1_{36046C20-8AD1-4D72-BF94-B478FABB4AED}" xr6:coauthVersionLast="36" xr6:coauthVersionMax="36" xr10:uidLastSave="{00000000-0000-0000-0000-000000000000}"/>
  <bookViews>
    <workbookView xWindow="285" yWindow="270" windowWidth="19620" windowHeight="9030" tabRatio="816" activeTab="6" xr2:uid="{00000000-000D-0000-FFFF-FFFF00000000}"/>
  </bookViews>
  <sheets>
    <sheet name="1-Dépenses" sheetId="1" r:id="rId1"/>
    <sheet name="2-Dép. Perso Taux fixe" sheetId="11" r:id="rId2"/>
    <sheet name="2-Dép. Perso Ct h conventionné" sheetId="12" r:id="rId3"/>
    <sheet name="2-Dép. Perso Autre" sheetId="13" r:id="rId4"/>
    <sheet name="3-Contr. en nature-FEDER" sheetId="5" r:id="rId5"/>
    <sheet name="4-Amortissement-FEDER" sheetId="6" r:id="rId6"/>
    <sheet name="5-Ressources" sheetId="10" r:id="rId7"/>
    <sheet name="CHOIX" sheetId="2" state="hidden" r:id="rId8"/>
  </sheets>
  <externalReferences>
    <externalReference r:id="rId9"/>
    <externalReference r:id="rId10"/>
  </externalReferences>
  <definedNames>
    <definedName name="Dénomination" localSheetId="3">#REF!</definedName>
    <definedName name="Dénomination" localSheetId="1">#REF!</definedName>
    <definedName name="Dénomination">#REF!</definedName>
    <definedName name="Fonds" localSheetId="3">#REF!</definedName>
    <definedName name="Fonds" localSheetId="1">#REF!</definedName>
    <definedName name="Fonds">#REF!</definedName>
    <definedName name="ID" localSheetId="3">#REF!</definedName>
    <definedName name="ID" localSheetId="1">#REF!</definedName>
    <definedName name="ID">#REF!</definedName>
    <definedName name="nature_marché">'[1]Listes - Ne pas modifier'!$E$2:$E$6</definedName>
    <definedName name="oui_non">'[1]Listes - Ne pas modifier'!$C$2:$C$4</definedName>
    <definedName name="Type" localSheetId="3">#REF!</definedName>
    <definedName name="Type" localSheetId="1">#REF!</definedName>
    <definedName name="Type">#REF!</definedName>
    <definedName name="_xlnm.Print_Area" localSheetId="3">'2-Dép. Perso Autre'!$B$2:$J$170</definedName>
    <definedName name="_xlnm.Print_Area" localSheetId="2">'2-Dép. Perso Ct h conventionné'!$B$2:$G$167</definedName>
    <definedName name="_xlnm.Print_Area" localSheetId="1">'2-Dép. Perso Taux fixe'!$A$2:$G$170</definedName>
    <definedName name="_xlnm.Print_Area" localSheetId="4">'3-Contr. en nature-FEDER'!$A$1:$I$44</definedName>
    <definedName name="_xlnm.Print_Area" localSheetId="5">'4-Amortissement-FEDER'!$A$1:$K$28</definedName>
    <definedName name="_xlnm.Print_Area" localSheetId="6">'5-Ressources'!$A$1:$K$33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H19" i="5" l="1"/>
  <c r="H18" i="5"/>
  <c r="H17" i="5"/>
  <c r="H16" i="5"/>
  <c r="H38" i="5"/>
  <c r="H15" i="6"/>
  <c r="H16" i="6"/>
  <c r="H17" i="6"/>
  <c r="H18" i="6"/>
  <c r="H19" i="6"/>
  <c r="H20" i="6"/>
  <c r="H21" i="6"/>
  <c r="H22" i="6"/>
  <c r="H23" i="6"/>
  <c r="H24" i="6"/>
  <c r="H25" i="6"/>
  <c r="H26" i="6"/>
  <c r="H14" i="6"/>
  <c r="C9" i="12" l="1"/>
  <c r="C9" i="11"/>
  <c r="G170" i="13"/>
  <c r="I170" i="13" s="1"/>
  <c r="G169" i="13"/>
  <c r="I169" i="13" s="1"/>
  <c r="G168" i="13"/>
  <c r="I168" i="13" s="1"/>
  <c r="I167" i="13"/>
  <c r="G167" i="13"/>
  <c r="G166" i="13"/>
  <c r="I166" i="13" s="1"/>
  <c r="G165" i="13"/>
  <c r="I165" i="13" s="1"/>
  <c r="G164" i="13"/>
  <c r="I164" i="13" s="1"/>
  <c r="G163" i="13"/>
  <c r="I163" i="13" s="1"/>
  <c r="G162" i="13"/>
  <c r="I162" i="13" s="1"/>
  <c r="G161" i="13"/>
  <c r="I161" i="13" s="1"/>
  <c r="G160" i="13"/>
  <c r="I160" i="13" s="1"/>
  <c r="G159" i="13"/>
  <c r="I159" i="13" s="1"/>
  <c r="G158" i="13"/>
  <c r="I158" i="13" s="1"/>
  <c r="G157" i="13"/>
  <c r="I157" i="13" s="1"/>
  <c r="G156" i="13"/>
  <c r="I156" i="13" s="1"/>
  <c r="G155" i="13"/>
  <c r="I155" i="13" s="1"/>
  <c r="G154" i="13"/>
  <c r="I154" i="13" s="1"/>
  <c r="G153" i="13"/>
  <c r="I153" i="13" s="1"/>
  <c r="G152" i="13"/>
  <c r="I152" i="13" s="1"/>
  <c r="I151" i="13"/>
  <c r="G151" i="13"/>
  <c r="G150" i="13"/>
  <c r="I150" i="13" s="1"/>
  <c r="G149" i="13"/>
  <c r="I149" i="13" s="1"/>
  <c r="G148" i="13"/>
  <c r="I148" i="13" s="1"/>
  <c r="G147" i="13"/>
  <c r="I147" i="13" s="1"/>
  <c r="G146" i="13"/>
  <c r="I146" i="13" s="1"/>
  <c r="G145" i="13"/>
  <c r="I145" i="13" s="1"/>
  <c r="G144" i="13"/>
  <c r="I144" i="13" s="1"/>
  <c r="G143" i="13"/>
  <c r="I143" i="13" s="1"/>
  <c r="G142" i="13"/>
  <c r="I142" i="13" s="1"/>
  <c r="G141" i="13"/>
  <c r="I141" i="13" s="1"/>
  <c r="G140" i="13"/>
  <c r="I140" i="13" s="1"/>
  <c r="G139" i="13"/>
  <c r="I139" i="13" s="1"/>
  <c r="G138" i="13"/>
  <c r="I138" i="13" s="1"/>
  <c r="G137" i="13"/>
  <c r="I137" i="13" s="1"/>
  <c r="G136" i="13"/>
  <c r="I136" i="13" s="1"/>
  <c r="I135" i="13"/>
  <c r="G135" i="13"/>
  <c r="G134" i="13"/>
  <c r="I134" i="13" s="1"/>
  <c r="G133" i="13"/>
  <c r="I133" i="13" s="1"/>
  <c r="G132" i="13"/>
  <c r="I132" i="13" s="1"/>
  <c r="G131" i="13"/>
  <c r="I131" i="13" s="1"/>
  <c r="G130" i="13"/>
  <c r="I130" i="13" s="1"/>
  <c r="G129" i="13"/>
  <c r="I129" i="13" s="1"/>
  <c r="G128" i="13"/>
  <c r="I128" i="13" s="1"/>
  <c r="G127" i="13"/>
  <c r="I127" i="13" s="1"/>
  <c r="G126" i="13"/>
  <c r="I126" i="13" s="1"/>
  <c r="G125" i="13"/>
  <c r="I125" i="13" s="1"/>
  <c r="G124" i="13"/>
  <c r="I124" i="13" s="1"/>
  <c r="G123" i="13"/>
  <c r="I123" i="13" s="1"/>
  <c r="G122" i="13"/>
  <c r="I122" i="13" s="1"/>
  <c r="G121" i="13"/>
  <c r="I121" i="13" s="1"/>
  <c r="G120" i="13"/>
  <c r="I120" i="13" s="1"/>
  <c r="I119" i="13"/>
  <c r="G119" i="13"/>
  <c r="G118" i="13"/>
  <c r="I118" i="13" s="1"/>
  <c r="G117" i="13"/>
  <c r="I117" i="13" s="1"/>
  <c r="G116" i="13"/>
  <c r="I116" i="13" s="1"/>
  <c r="G115" i="13"/>
  <c r="I115" i="13" s="1"/>
  <c r="G114" i="13"/>
  <c r="I114" i="13" s="1"/>
  <c r="G113" i="13"/>
  <c r="I113" i="13" s="1"/>
  <c r="G112" i="13"/>
  <c r="I112" i="13" s="1"/>
  <c r="G111" i="13"/>
  <c r="I111" i="13" s="1"/>
  <c r="G110" i="13"/>
  <c r="I110" i="13" s="1"/>
  <c r="G109" i="13"/>
  <c r="I109" i="13" s="1"/>
  <c r="G108" i="13"/>
  <c r="I108" i="13" s="1"/>
  <c r="G107" i="13"/>
  <c r="I107" i="13" s="1"/>
  <c r="G106" i="13"/>
  <c r="I106" i="13" s="1"/>
  <c r="G105" i="13"/>
  <c r="I105" i="13" s="1"/>
  <c r="G104" i="13"/>
  <c r="I104" i="13" s="1"/>
  <c r="I103" i="13"/>
  <c r="G103" i="13"/>
  <c r="G102" i="13"/>
  <c r="I102" i="13" s="1"/>
  <c r="G101" i="13"/>
  <c r="I101" i="13" s="1"/>
  <c r="G100" i="13"/>
  <c r="I100" i="13" s="1"/>
  <c r="G99" i="13"/>
  <c r="I99" i="13" s="1"/>
  <c r="G98" i="13"/>
  <c r="I98" i="13" s="1"/>
  <c r="G97" i="13"/>
  <c r="I97" i="13" s="1"/>
  <c r="G96" i="13"/>
  <c r="I96" i="13" s="1"/>
  <c r="G95" i="13"/>
  <c r="I95" i="13" s="1"/>
  <c r="G94" i="13"/>
  <c r="I94" i="13" s="1"/>
  <c r="G93" i="13"/>
  <c r="I93" i="13" s="1"/>
  <c r="G92" i="13"/>
  <c r="I92" i="13" s="1"/>
  <c r="G91" i="13"/>
  <c r="I91" i="13" s="1"/>
  <c r="G90" i="13"/>
  <c r="I90" i="13" s="1"/>
  <c r="G89" i="13"/>
  <c r="I89" i="13" s="1"/>
  <c r="G88" i="13"/>
  <c r="I88" i="13" s="1"/>
  <c r="I87" i="13"/>
  <c r="G87" i="13"/>
  <c r="G86" i="13"/>
  <c r="I86" i="13" s="1"/>
  <c r="G85" i="13"/>
  <c r="I85" i="13" s="1"/>
  <c r="G84" i="13"/>
  <c r="I84" i="13" s="1"/>
  <c r="G83" i="13"/>
  <c r="I83" i="13" s="1"/>
  <c r="G82" i="13"/>
  <c r="I82" i="13" s="1"/>
  <c r="G81" i="13"/>
  <c r="I81" i="13" s="1"/>
  <c r="G80" i="13"/>
  <c r="I80" i="13" s="1"/>
  <c r="G79" i="13"/>
  <c r="I79" i="13" s="1"/>
  <c r="G78" i="13"/>
  <c r="I78" i="13" s="1"/>
  <c r="G77" i="13"/>
  <c r="I77" i="13" s="1"/>
  <c r="G76" i="13"/>
  <c r="I76" i="13" s="1"/>
  <c r="G75" i="13"/>
  <c r="I75" i="13" s="1"/>
  <c r="G74" i="13"/>
  <c r="I74" i="13" s="1"/>
  <c r="G73" i="13"/>
  <c r="I73" i="13" s="1"/>
  <c r="G72" i="13"/>
  <c r="I72" i="13" s="1"/>
  <c r="I71" i="13"/>
  <c r="G71" i="13"/>
  <c r="G70" i="13"/>
  <c r="I70" i="13" s="1"/>
  <c r="G69" i="13"/>
  <c r="I69" i="13" s="1"/>
  <c r="G68" i="13"/>
  <c r="I68" i="13" s="1"/>
  <c r="G67" i="13"/>
  <c r="I67" i="13" s="1"/>
  <c r="G66" i="13"/>
  <c r="I66" i="13" s="1"/>
  <c r="G65" i="13"/>
  <c r="I65" i="13" s="1"/>
  <c r="G64" i="13"/>
  <c r="I64" i="13" s="1"/>
  <c r="G63" i="13"/>
  <c r="I63" i="13" s="1"/>
  <c r="G62" i="13"/>
  <c r="I62" i="13" s="1"/>
  <c r="G61" i="13"/>
  <c r="I61" i="13" s="1"/>
  <c r="G60" i="13"/>
  <c r="I60" i="13" s="1"/>
  <c r="G59" i="13"/>
  <c r="I59" i="13" s="1"/>
  <c r="G58" i="13"/>
  <c r="I58" i="13" s="1"/>
  <c r="G57" i="13"/>
  <c r="I57" i="13" s="1"/>
  <c r="G56" i="13"/>
  <c r="I56" i="13" s="1"/>
  <c r="I55" i="13"/>
  <c r="G55" i="13"/>
  <c r="G54" i="13"/>
  <c r="I54" i="13" s="1"/>
  <c r="G53" i="13"/>
  <c r="I53" i="13" s="1"/>
  <c r="G52" i="13"/>
  <c r="I52" i="13" s="1"/>
  <c r="G51" i="13"/>
  <c r="I51" i="13" s="1"/>
  <c r="G50" i="13"/>
  <c r="I50" i="13" s="1"/>
  <c r="G49" i="13"/>
  <c r="I49" i="13" s="1"/>
  <c r="G48" i="13"/>
  <c r="I48" i="13" s="1"/>
  <c r="G47" i="13"/>
  <c r="I47" i="13" s="1"/>
  <c r="G46" i="13"/>
  <c r="I46" i="13" s="1"/>
  <c r="G45" i="13"/>
  <c r="I45" i="13" s="1"/>
  <c r="G44" i="13"/>
  <c r="I44" i="13" s="1"/>
  <c r="G43" i="13"/>
  <c r="I43" i="13" s="1"/>
  <c r="G42" i="13"/>
  <c r="I42" i="13" s="1"/>
  <c r="G41" i="13"/>
  <c r="I41" i="13" s="1"/>
  <c r="G40" i="13"/>
  <c r="I40" i="13" s="1"/>
  <c r="I39" i="13"/>
  <c r="G39" i="13"/>
  <c r="G38" i="13"/>
  <c r="I38" i="13" s="1"/>
  <c r="G37" i="13"/>
  <c r="I37" i="13" s="1"/>
  <c r="G36" i="13"/>
  <c r="I36" i="13" s="1"/>
  <c r="G35" i="13"/>
  <c r="I35" i="13" s="1"/>
  <c r="G34" i="13"/>
  <c r="I34" i="13" s="1"/>
  <c r="G33" i="13"/>
  <c r="I33" i="13" s="1"/>
  <c r="G32" i="13"/>
  <c r="I32" i="13" s="1"/>
  <c r="G31" i="13"/>
  <c r="I31" i="13" s="1"/>
  <c r="G30" i="13"/>
  <c r="I30" i="13" s="1"/>
  <c r="G29" i="13"/>
  <c r="I29" i="13" s="1"/>
  <c r="G28" i="13"/>
  <c r="I28" i="13" s="1"/>
  <c r="G27" i="13"/>
  <c r="I27" i="13" s="1"/>
  <c r="G26" i="13"/>
  <c r="I26" i="13" s="1"/>
  <c r="G25" i="13"/>
  <c r="I25" i="13" s="1"/>
  <c r="G24" i="13"/>
  <c r="I24" i="13" s="1"/>
  <c r="I23" i="13"/>
  <c r="G23" i="13"/>
  <c r="G22" i="13"/>
  <c r="I22" i="13" s="1"/>
  <c r="G21" i="13"/>
  <c r="I21" i="13" s="1"/>
  <c r="G20" i="13"/>
  <c r="I20" i="13" s="1"/>
  <c r="G167" i="12"/>
  <c r="G166" i="12"/>
  <c r="G165" i="12"/>
  <c r="G164" i="12"/>
  <c r="G163" i="12"/>
  <c r="G162" i="12"/>
  <c r="G161" i="12"/>
  <c r="G160" i="12"/>
  <c r="G159" i="12"/>
  <c r="G158" i="12"/>
  <c r="G157" i="12"/>
  <c r="G156" i="12"/>
  <c r="G155" i="12"/>
  <c r="G154" i="12"/>
  <c r="G153" i="12"/>
  <c r="G152" i="12"/>
  <c r="G151" i="12"/>
  <c r="G150" i="12"/>
  <c r="G149" i="12"/>
  <c r="G148" i="12"/>
  <c r="G147" i="12"/>
  <c r="G146" i="12"/>
  <c r="G145" i="12"/>
  <c r="G144" i="12"/>
  <c r="G143" i="12"/>
  <c r="G142" i="12"/>
  <c r="G141" i="12"/>
  <c r="G140" i="12"/>
  <c r="G139" i="12"/>
  <c r="G138" i="12"/>
  <c r="G137" i="12"/>
  <c r="G136" i="12"/>
  <c r="G135" i="12"/>
  <c r="G134" i="12"/>
  <c r="G133" i="12"/>
  <c r="G132" i="12"/>
  <c r="G131" i="12"/>
  <c r="G130" i="12"/>
  <c r="G129" i="12"/>
  <c r="G128" i="12"/>
  <c r="G127" i="12"/>
  <c r="G126" i="12"/>
  <c r="G125" i="12"/>
  <c r="G124" i="12"/>
  <c r="G123" i="12"/>
  <c r="G122" i="12"/>
  <c r="G121" i="12"/>
  <c r="G120" i="12"/>
  <c r="G119" i="12"/>
  <c r="G118" i="12"/>
  <c r="G117" i="12"/>
  <c r="G116" i="12"/>
  <c r="G115" i="12"/>
  <c r="G114" i="12"/>
  <c r="G113" i="12"/>
  <c r="G112" i="12"/>
  <c r="G111" i="12"/>
  <c r="G110" i="12"/>
  <c r="G109" i="12"/>
  <c r="G108" i="12"/>
  <c r="G107" i="12"/>
  <c r="G106" i="12"/>
  <c r="G105" i="12"/>
  <c r="G104" i="12"/>
  <c r="G103" i="12"/>
  <c r="G102" i="12"/>
  <c r="G101" i="12"/>
  <c r="G100" i="12"/>
  <c r="G99" i="12"/>
  <c r="G98" i="12"/>
  <c r="G97" i="12"/>
  <c r="G96" i="12"/>
  <c r="G95" i="12"/>
  <c r="G94" i="12"/>
  <c r="G93" i="12"/>
  <c r="G92" i="12"/>
  <c r="G91" i="12"/>
  <c r="G90" i="12"/>
  <c r="G89" i="12"/>
  <c r="G88" i="12"/>
  <c r="G87" i="12"/>
  <c r="G86" i="12"/>
  <c r="G85" i="12"/>
  <c r="G84" i="12"/>
  <c r="G83" i="12"/>
  <c r="G82" i="12"/>
  <c r="G81" i="12"/>
  <c r="G80" i="12"/>
  <c r="G79" i="12"/>
  <c r="G78" i="12"/>
  <c r="G77" i="12"/>
  <c r="G76" i="12"/>
  <c r="G75" i="12"/>
  <c r="G74" i="12"/>
  <c r="G73" i="12"/>
  <c r="G72" i="12"/>
  <c r="G71" i="12"/>
  <c r="G70" i="12"/>
  <c r="G69" i="12"/>
  <c r="G68" i="12"/>
  <c r="G67" i="12"/>
  <c r="G66" i="12"/>
  <c r="G65" i="12"/>
  <c r="G64" i="12"/>
  <c r="G63" i="12"/>
  <c r="G62" i="12"/>
  <c r="G61" i="12"/>
  <c r="G60" i="12"/>
  <c r="G59" i="12"/>
  <c r="G58" i="12"/>
  <c r="G57" i="12"/>
  <c r="G56" i="12"/>
  <c r="G55" i="12"/>
  <c r="G54" i="12"/>
  <c r="G53" i="12"/>
  <c r="G52" i="12"/>
  <c r="G51" i="12"/>
  <c r="G50" i="12"/>
  <c r="G49" i="12"/>
  <c r="G48" i="12"/>
  <c r="G47" i="12"/>
  <c r="G46" i="12"/>
  <c r="G45" i="12"/>
  <c r="G44" i="12"/>
  <c r="G43" i="12"/>
  <c r="G42" i="12"/>
  <c r="G41" i="12"/>
  <c r="G40" i="12"/>
  <c r="G39" i="12"/>
  <c r="G38" i="12"/>
  <c r="G37" i="12"/>
  <c r="G36" i="12"/>
  <c r="G35" i="12"/>
  <c r="G34" i="12"/>
  <c r="G33" i="12"/>
  <c r="G32" i="12"/>
  <c r="G31" i="12"/>
  <c r="G30" i="12"/>
  <c r="G29" i="12"/>
  <c r="G28" i="12"/>
  <c r="G27" i="12"/>
  <c r="G26" i="12"/>
  <c r="G25" i="12"/>
  <c r="G24" i="12"/>
  <c r="G23" i="12"/>
  <c r="G22" i="12"/>
  <c r="G21" i="12"/>
  <c r="G20" i="12"/>
  <c r="G19" i="12"/>
  <c r="G18" i="12"/>
  <c r="G17" i="12"/>
  <c r="G170" i="11"/>
  <c r="G169" i="11"/>
  <c r="G168" i="11"/>
  <c r="G167" i="11"/>
  <c r="G166" i="11"/>
  <c r="G165" i="11"/>
  <c r="G164" i="11"/>
  <c r="G163" i="11"/>
  <c r="G162" i="11"/>
  <c r="G161" i="11"/>
  <c r="G160" i="11"/>
  <c r="G159" i="11"/>
  <c r="G158" i="11"/>
  <c r="G157" i="11"/>
  <c r="G156" i="11"/>
  <c r="G155" i="11"/>
  <c r="G154" i="11"/>
  <c r="G153" i="11"/>
  <c r="G152" i="11"/>
  <c r="G151" i="11"/>
  <c r="G150" i="11"/>
  <c r="G149" i="11"/>
  <c r="G148" i="11"/>
  <c r="G147" i="11"/>
  <c r="G146" i="11"/>
  <c r="G145" i="11"/>
  <c r="G144" i="11"/>
  <c r="G143" i="11"/>
  <c r="G142" i="11"/>
  <c r="G141" i="11"/>
  <c r="G140" i="11"/>
  <c r="G139" i="11"/>
  <c r="G138" i="11"/>
  <c r="G137" i="11"/>
  <c r="G136" i="11"/>
  <c r="G135" i="11"/>
  <c r="G134" i="11"/>
  <c r="G133" i="11"/>
  <c r="G132" i="11"/>
  <c r="G131" i="11"/>
  <c r="G130" i="11"/>
  <c r="G129" i="11"/>
  <c r="G128" i="11"/>
  <c r="G127" i="11"/>
  <c r="G126" i="11"/>
  <c r="G125" i="11"/>
  <c r="G124" i="11"/>
  <c r="G123" i="11"/>
  <c r="G122" i="11"/>
  <c r="G121" i="11"/>
  <c r="G120" i="11"/>
  <c r="G119" i="11"/>
  <c r="G118" i="11"/>
  <c r="G117" i="11"/>
  <c r="G116" i="11"/>
  <c r="G115" i="11"/>
  <c r="G114" i="11"/>
  <c r="G113" i="11"/>
  <c r="G112" i="11"/>
  <c r="G111" i="11"/>
  <c r="G110" i="11"/>
  <c r="G109" i="11"/>
  <c r="G108" i="11"/>
  <c r="G107" i="11"/>
  <c r="G106" i="11"/>
  <c r="G105" i="11"/>
  <c r="G104" i="11"/>
  <c r="G103" i="11"/>
  <c r="G102" i="11"/>
  <c r="G101" i="11"/>
  <c r="G100" i="11"/>
  <c r="G99" i="11"/>
  <c r="G98" i="11"/>
  <c r="G97" i="11"/>
  <c r="G96" i="11"/>
  <c r="G95" i="11"/>
  <c r="G94" i="11"/>
  <c r="G93" i="11"/>
  <c r="G92" i="11"/>
  <c r="G91" i="11"/>
  <c r="G90" i="11"/>
  <c r="G89" i="11"/>
  <c r="G88" i="11"/>
  <c r="G87" i="11"/>
  <c r="G86" i="11"/>
  <c r="G85" i="11"/>
  <c r="G84" i="11"/>
  <c r="G83" i="11"/>
  <c r="G82" i="11"/>
  <c r="G81" i="11"/>
  <c r="G80" i="11"/>
  <c r="G79" i="11"/>
  <c r="G78" i="11"/>
  <c r="G77" i="11"/>
  <c r="G76" i="11"/>
  <c r="G75" i="11"/>
  <c r="G74" i="11"/>
  <c r="G73" i="11"/>
  <c r="G72" i="11"/>
  <c r="G71" i="11"/>
  <c r="G70" i="11"/>
  <c r="G69" i="11"/>
  <c r="G68" i="11"/>
  <c r="G67" i="11"/>
  <c r="G66" i="11"/>
  <c r="G65" i="11"/>
  <c r="G64" i="11"/>
  <c r="G63" i="11"/>
  <c r="G62" i="11"/>
  <c r="G61" i="11"/>
  <c r="G60" i="11"/>
  <c r="G59" i="11"/>
  <c r="G58" i="11"/>
  <c r="G57" i="11"/>
  <c r="G56" i="11"/>
  <c r="G55" i="11"/>
  <c r="G54" i="11"/>
  <c r="G53" i="11"/>
  <c r="G52" i="11"/>
  <c r="G51" i="11"/>
  <c r="G50" i="11"/>
  <c r="G49" i="11"/>
  <c r="G48" i="11"/>
  <c r="G47" i="11"/>
  <c r="G46" i="11"/>
  <c r="G45" i="11"/>
  <c r="G44" i="11"/>
  <c r="G43" i="11"/>
  <c r="G42" i="11"/>
  <c r="G41" i="11"/>
  <c r="G40" i="11"/>
  <c r="G39" i="11"/>
  <c r="G38" i="11"/>
  <c r="G37" i="11"/>
  <c r="G36" i="11"/>
  <c r="G35" i="11"/>
  <c r="G34" i="11"/>
  <c r="G33" i="11"/>
  <c r="G32" i="11"/>
  <c r="G31" i="11"/>
  <c r="G30" i="11"/>
  <c r="G29" i="11"/>
  <c r="G28" i="11"/>
  <c r="G27" i="11"/>
  <c r="G26" i="11"/>
  <c r="G25" i="11"/>
  <c r="G24" i="11"/>
  <c r="G23" i="11"/>
  <c r="G22" i="11"/>
  <c r="G21" i="11"/>
  <c r="G20" i="11"/>
  <c r="G16" i="12" l="1"/>
  <c r="G19" i="11"/>
  <c r="I19" i="13"/>
  <c r="H9" i="10" l="1"/>
  <c r="G9" i="10"/>
  <c r="H8" i="10"/>
  <c r="G8" i="10"/>
  <c r="H9" i="6"/>
  <c r="G9" i="6"/>
  <c r="H8" i="6"/>
  <c r="G8" i="6"/>
  <c r="F9" i="5"/>
  <c r="E9" i="5"/>
  <c r="F8" i="5"/>
  <c r="E8" i="5"/>
  <c r="H3" i="1" l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20" i="1"/>
  <c r="H21" i="1"/>
  <c r="H22" i="1"/>
  <c r="H23" i="1"/>
  <c r="H24" i="1"/>
  <c r="H25" i="1"/>
  <c r="H26" i="1"/>
  <c r="H27" i="1"/>
  <c r="H28" i="1"/>
  <c r="H29" i="1"/>
  <c r="H30" i="1"/>
  <c r="H31" i="1"/>
  <c r="H32" i="1"/>
  <c r="H33" i="1"/>
  <c r="H34" i="1"/>
  <c r="H35" i="1"/>
  <c r="H36" i="1"/>
  <c r="H37" i="1"/>
  <c r="H38" i="1"/>
  <c r="H39" i="1"/>
  <c r="H40" i="1"/>
  <c r="H41" i="1"/>
  <c r="H42" i="1"/>
  <c r="H43" i="1"/>
  <c r="H44" i="1"/>
  <c r="H45" i="1"/>
  <c r="H46" i="1"/>
  <c r="H47" i="1"/>
  <c r="H48" i="1"/>
  <c r="H49" i="1"/>
  <c r="H50" i="1"/>
  <c r="H2" i="1"/>
  <c r="C5" i="10" l="1"/>
  <c r="P3" i="1" l="1"/>
  <c r="P4" i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2" i="1"/>
  <c r="I29" i="10" l="1"/>
  <c r="I25" i="10"/>
  <c r="I20" i="10"/>
  <c r="E20" i="10"/>
  <c r="E25" i="10"/>
  <c r="E29" i="10"/>
  <c r="I30" i="10" l="1"/>
  <c r="E30" i="10"/>
  <c r="J28" i="10" l="1"/>
  <c r="J27" i="10"/>
  <c r="J14" i="10"/>
  <c r="J16" i="10"/>
  <c r="J24" i="10"/>
  <c r="J19" i="10"/>
  <c r="J15" i="10"/>
  <c r="J23" i="10"/>
  <c r="J18" i="10"/>
  <c r="J22" i="10"/>
  <c r="J17" i="10"/>
  <c r="F24" i="10"/>
  <c r="F18" i="10"/>
  <c r="F14" i="10"/>
  <c r="F23" i="10"/>
  <c r="F17" i="10"/>
  <c r="F28" i="10"/>
  <c r="F22" i="10"/>
  <c r="F16" i="10"/>
  <c r="F27" i="10"/>
  <c r="F19" i="10"/>
  <c r="F15" i="10"/>
  <c r="C6" i="10"/>
  <c r="C7" i="10"/>
  <c r="C8" i="10"/>
  <c r="C9" i="10"/>
  <c r="C10" i="10"/>
  <c r="C4" i="10"/>
  <c r="C10" i="6"/>
  <c r="C9" i="6"/>
  <c r="C8" i="6"/>
  <c r="C7" i="6"/>
  <c r="C6" i="6"/>
  <c r="C5" i="6"/>
  <c r="C4" i="6"/>
  <c r="C5" i="5"/>
  <c r="C6" i="5"/>
  <c r="C7" i="5"/>
  <c r="C8" i="5"/>
  <c r="C9" i="5"/>
  <c r="C10" i="5"/>
  <c r="C4" i="5"/>
  <c r="K26" i="6" l="1"/>
  <c r="K25" i="6"/>
  <c r="K24" i="6"/>
  <c r="K23" i="6"/>
  <c r="K22" i="6"/>
  <c r="K21" i="6"/>
  <c r="K20" i="6"/>
  <c r="K19" i="6"/>
  <c r="K18" i="6"/>
  <c r="K17" i="6"/>
  <c r="K16" i="6"/>
  <c r="K15" i="6"/>
  <c r="K14" i="6"/>
  <c r="H23" i="5"/>
  <c r="H22" i="5"/>
  <c r="H21" i="5"/>
  <c r="H20" i="5"/>
  <c r="H15" i="5"/>
  <c r="H14" i="5"/>
  <c r="K27" i="6" l="1"/>
  <c r="H24" i="5"/>
  <c r="H40" i="5" s="1"/>
</calcChain>
</file>

<file path=xl/sharedStrings.xml><?xml version="1.0" encoding="utf-8"?>
<sst xmlns="http://schemas.openxmlformats.org/spreadsheetml/2006/main" count="396" uniqueCount="191">
  <si>
    <t>Descriptif</t>
  </si>
  <si>
    <t>Emetteur</t>
  </si>
  <si>
    <t>Date émission</t>
  </si>
  <si>
    <t>Type dépense</t>
  </si>
  <si>
    <t>Catégorie dépense</t>
  </si>
  <si>
    <t>Sous-catégorie dépense</t>
  </si>
  <si>
    <t>Descriptif poste de dépense</t>
  </si>
  <si>
    <t>Libellé sous-poste de dépense</t>
  </si>
  <si>
    <t>Montant pièce comptable</t>
  </si>
  <si>
    <t>Montant non présenté</t>
  </si>
  <si>
    <t>Commentaire</t>
  </si>
  <si>
    <t>N° bon commande</t>
  </si>
  <si>
    <t>UNI</t>
  </si>
  <si>
    <t>Catégorie de dépense générale</t>
  </si>
  <si>
    <t>Dépenses de fonctionnement (frais généraux de structure)</t>
  </si>
  <si>
    <t>Dépenses de prestations externes de service</t>
  </si>
  <si>
    <t>Dépenses d'investissement matériel  et immatériel</t>
  </si>
  <si>
    <t>Dépenses de communication de l'opération</t>
  </si>
  <si>
    <t>Dépenses liées aux échanges électroniques de données dématérialisés</t>
  </si>
  <si>
    <t>Dépenses de déplacement, de restauration, d'hébergement</t>
  </si>
  <si>
    <t>Dépenses liées aux participants</t>
  </si>
  <si>
    <t>Dépenses indirectes sous forme de coûts simplifiés</t>
  </si>
  <si>
    <t>Recettes nettes générées par l’opération</t>
  </si>
  <si>
    <t>Dépenses en nature</t>
  </si>
  <si>
    <t>Dépenses de personnel</t>
  </si>
  <si>
    <t>Dépenses d'amortissement</t>
  </si>
  <si>
    <t>Autres dépenses (à spécifier)</t>
  </si>
  <si>
    <t>…liste déroulante de choix…</t>
  </si>
  <si>
    <t xml:space="preserve">Intitulé de l'opération : </t>
  </si>
  <si>
    <t xml:space="preserve">Bénéficiaire : </t>
  </si>
  <si>
    <t xml:space="preserve">N° Progos : </t>
  </si>
  <si>
    <t xml:space="preserve">N° Synergie : </t>
  </si>
  <si>
    <t xml:space="preserve">Date de début de l'opération : </t>
  </si>
  <si>
    <t xml:space="preserve">Date de fin de l'opérattion : </t>
  </si>
  <si>
    <t>Catégories de dépense</t>
  </si>
  <si>
    <t>(1)</t>
  </si>
  <si>
    <t>(2)</t>
  </si>
  <si>
    <t>(4)</t>
  </si>
  <si>
    <t>Organisme apportant la contribution</t>
  </si>
  <si>
    <t>Nombre d'heures consacrées à l'opération</t>
  </si>
  <si>
    <t>Dépenses en nature:
 bénévolat</t>
  </si>
  <si>
    <t>TOTAL</t>
  </si>
  <si>
    <t>Description détaillée des dépenses prévues</t>
  </si>
  <si>
    <r>
      <t xml:space="preserve">Coût total 
</t>
    </r>
    <r>
      <rPr>
        <i/>
        <sz val="8"/>
        <color theme="1"/>
        <rFont val="Calibri"/>
        <family val="2"/>
        <scheme val="minor"/>
      </rPr>
      <t>(€)</t>
    </r>
  </si>
  <si>
    <r>
      <t xml:space="preserve">Date d'aquisition 
</t>
    </r>
    <r>
      <rPr>
        <i/>
        <sz val="8"/>
        <color theme="1"/>
        <rFont val="Calibri"/>
        <family val="2"/>
        <scheme val="minor"/>
      </rPr>
      <t>(le cas échéant)</t>
    </r>
  </si>
  <si>
    <r>
      <t xml:space="preserve">Coût
</t>
    </r>
    <r>
      <rPr>
        <i/>
        <sz val="8"/>
        <color theme="1"/>
        <rFont val="Calibri"/>
        <family val="2"/>
        <scheme val="minor"/>
      </rPr>
      <t>(€)</t>
    </r>
  </si>
  <si>
    <r>
      <t xml:space="preserve">Durée totale d'amortissement                       </t>
    </r>
    <r>
      <rPr>
        <i/>
        <sz val="8"/>
        <color theme="1"/>
        <rFont val="Calibri"/>
        <family val="2"/>
        <scheme val="minor"/>
      </rPr>
      <t>(en mois)</t>
    </r>
  </si>
  <si>
    <r>
      <t xml:space="preserve">Soit un amortissement mensuel de                              </t>
    </r>
    <r>
      <rPr>
        <i/>
        <sz val="8"/>
        <color theme="1"/>
        <rFont val="Calibri"/>
        <family val="2"/>
        <scheme val="minor"/>
      </rPr>
      <t>(€)</t>
    </r>
    <r>
      <rPr>
        <b/>
        <sz val="8"/>
        <color theme="1"/>
        <rFont val="Calibri"/>
        <family val="2"/>
        <scheme val="minor"/>
      </rPr>
      <t xml:space="preserve"> </t>
    </r>
  </si>
  <si>
    <r>
      <t xml:space="preserve">Durée d'amortissement incluse dans l'opération                       </t>
    </r>
    <r>
      <rPr>
        <i/>
        <sz val="8"/>
        <color theme="1"/>
        <rFont val="Calibri"/>
        <family val="2"/>
        <scheme val="minor"/>
      </rPr>
      <t>(en mois)</t>
    </r>
  </si>
  <si>
    <t>% d'utilisation de l'opération</t>
  </si>
  <si>
    <r>
      <t xml:space="preserve">Montant d'amortissement affecté à l'opération                       </t>
    </r>
    <r>
      <rPr>
        <i/>
        <sz val="8"/>
        <color theme="1"/>
        <rFont val="Calibri"/>
        <family val="2"/>
        <scheme val="minor"/>
      </rPr>
      <t>(€)</t>
    </r>
  </si>
  <si>
    <t>(3) = (1)/(2)</t>
  </si>
  <si>
    <t>(5)</t>
  </si>
  <si>
    <t>(6) = (3)x(4)x(5)</t>
  </si>
  <si>
    <t>Amortissement</t>
  </si>
  <si>
    <t>Catégorie de dépense</t>
  </si>
  <si>
    <t>%</t>
  </si>
  <si>
    <t>Autres</t>
  </si>
  <si>
    <t>AUTRES FINANCEMENTS</t>
  </si>
  <si>
    <t xml:space="preserve">Financement privé </t>
  </si>
  <si>
    <t>AUTOFINANCEMENT</t>
  </si>
  <si>
    <t>TOTAL DES RESSOURCES</t>
  </si>
  <si>
    <t>RESSOURCES</t>
  </si>
  <si>
    <t xml:space="preserve">Dépenses en nature:
Biens : locaux, terrains, équipements, etc. </t>
  </si>
  <si>
    <t>oui/non</t>
  </si>
  <si>
    <t>HT/TTC</t>
  </si>
  <si>
    <t>Sous-catégorie de dépense</t>
  </si>
  <si>
    <t>Catégorie de dépense en nature</t>
  </si>
  <si>
    <t>oui</t>
  </si>
  <si>
    <t>HT</t>
  </si>
  <si>
    <t>Investissements immobiliers</t>
  </si>
  <si>
    <t>locaux</t>
  </si>
  <si>
    <t>non</t>
  </si>
  <si>
    <t>TTC</t>
  </si>
  <si>
    <t>Investissements matériels</t>
  </si>
  <si>
    <t>terrain ou bien immeuble</t>
  </si>
  <si>
    <t>Frais de conseil, d'expertise technique, juridique, comptable et financière</t>
  </si>
  <si>
    <t>bien d'équipement ou de matériaux</t>
  </si>
  <si>
    <t>Sous-traitance</t>
  </si>
  <si>
    <t>fournitures</t>
  </si>
  <si>
    <t>Frais de mission</t>
  </si>
  <si>
    <t>activité de recherche</t>
  </si>
  <si>
    <t>Frais de location</t>
  </si>
  <si>
    <t>activité professionnelle</t>
  </si>
  <si>
    <t>Autres achats</t>
  </si>
  <si>
    <t>autres</t>
  </si>
  <si>
    <t>Frais de publicité et d'édition</t>
  </si>
  <si>
    <t xml:space="preserve">opérateur : </t>
  </si>
  <si>
    <t>Non</t>
  </si>
  <si>
    <t xml:space="preserve">Oui : </t>
  </si>
  <si>
    <t>Code des Marchés Public</t>
  </si>
  <si>
    <t>Ordonnance de juin 2005</t>
  </si>
  <si>
    <t>Financeurs</t>
  </si>
  <si>
    <t>Date des encaissements</t>
  </si>
  <si>
    <t>Montant perçu</t>
  </si>
  <si>
    <t>% 
réalisé</t>
  </si>
  <si>
    <t>FINANCEMENTS PUBLICS</t>
  </si>
  <si>
    <t>Financement régional</t>
  </si>
  <si>
    <t>Fonds propres</t>
  </si>
  <si>
    <t>Contributions en nature</t>
  </si>
  <si>
    <r>
      <rPr>
        <b/>
        <sz val="9"/>
        <rFont val="Calibri"/>
        <family val="2"/>
        <scheme val="minor"/>
      </rPr>
      <t>Précisions</t>
    </r>
    <r>
      <rPr>
        <sz val="8"/>
        <rFont val="Calibri"/>
        <family val="2"/>
        <scheme val="minor"/>
      </rPr>
      <t xml:space="preserve"> 
(cofinanceur, date et référence d'obtention de l'aide)</t>
    </r>
  </si>
  <si>
    <r>
      <t xml:space="preserve">Montant accordé
</t>
    </r>
    <r>
      <rPr>
        <sz val="8"/>
        <rFont val="Calibri"/>
        <family val="2"/>
        <scheme val="minor"/>
      </rPr>
      <t>(en euros)</t>
    </r>
  </si>
  <si>
    <r>
      <rPr>
        <b/>
        <sz val="9"/>
        <color theme="1"/>
        <rFont val="Calibri"/>
        <family val="2"/>
        <scheme val="minor"/>
      </rPr>
      <t>Réf. des encaissements</t>
    </r>
    <r>
      <rPr>
        <sz val="10"/>
        <color theme="1"/>
        <rFont val="Calibri"/>
        <family val="2"/>
        <scheme val="minor"/>
      </rPr>
      <t xml:space="preserve">
</t>
    </r>
    <r>
      <rPr>
        <sz val="8"/>
        <color theme="1"/>
        <rFont val="Calibri"/>
        <family val="2"/>
        <scheme val="minor"/>
      </rPr>
      <t>(n° de mandats ou titres de recettes)</t>
    </r>
  </si>
  <si>
    <t>Fonds européen</t>
  </si>
  <si>
    <t>Financement d'Etat</t>
  </si>
  <si>
    <t xml:space="preserve">Financement départemental </t>
  </si>
  <si>
    <t xml:space="preserve">Financement communal </t>
  </si>
  <si>
    <t>Financement privé</t>
  </si>
  <si>
    <t xml:space="preserve">Recettes générées </t>
  </si>
  <si>
    <t>SOUS-TOTAL</t>
  </si>
  <si>
    <t>Date acquittement</t>
  </si>
  <si>
    <t>Première date acquittement</t>
  </si>
  <si>
    <t>Dernière date acquittement</t>
  </si>
  <si>
    <t>CONTRIBUTIONS EN NATURE</t>
  </si>
  <si>
    <t>CHARGES D'AMORTISSEMENT</t>
  </si>
  <si>
    <t>Durée de l'opération (mois) :</t>
  </si>
  <si>
    <t xml:space="preserve">TABLEAU DETAILLE POUR LA DEMANDE DE PAIEMENT </t>
  </si>
  <si>
    <r>
      <t xml:space="preserve">Descriptif des postes de dépenses :
Nom, Prénom, Fonction du bénévole 
</t>
    </r>
    <r>
      <rPr>
        <i/>
        <sz val="8"/>
        <color theme="1"/>
        <rFont val="Calibri"/>
        <family val="2"/>
        <scheme val="minor"/>
      </rPr>
      <t>(saisir une ligne par personne)</t>
    </r>
  </si>
  <si>
    <t>Descriptif des postes de dépenses</t>
  </si>
  <si>
    <r>
      <t xml:space="preserve">Descriptif des postes de dépenses :
Type d'équipement
</t>
    </r>
    <r>
      <rPr>
        <i/>
        <sz val="8"/>
        <color theme="1"/>
        <rFont val="Calibri"/>
        <family val="2"/>
        <scheme val="minor"/>
      </rPr>
      <t>(rattachemant au compte 6811 uniquement)</t>
    </r>
  </si>
  <si>
    <t>Référence</t>
  </si>
  <si>
    <t>Type de demande</t>
  </si>
  <si>
    <t>un 1er acompte</t>
  </si>
  <si>
    <t>un 2ème acompte</t>
  </si>
  <si>
    <t>le solde</t>
  </si>
  <si>
    <t>une avance rembousable</t>
  </si>
  <si>
    <t>xxxx</t>
  </si>
  <si>
    <r>
      <t>Autres dépenses sous forme de coûts simplifiés (Forfait de 40% des dépenses directes de personnel éligibles *)</t>
    </r>
    <r>
      <rPr>
        <b/>
        <sz val="11"/>
        <color theme="1"/>
        <rFont val="Calibri"/>
        <family val="2"/>
        <scheme val="minor"/>
      </rPr>
      <t xml:space="preserve"> FSE</t>
    </r>
  </si>
  <si>
    <r>
      <t>Dépenses de fonctionnement (frais généraux de structure)</t>
    </r>
    <r>
      <rPr>
        <b/>
        <sz val="10"/>
        <rFont val="Calibri"/>
        <family val="2"/>
        <scheme val="minor"/>
      </rPr>
      <t xml:space="preserve"> FEDER</t>
    </r>
  </si>
  <si>
    <r>
      <t xml:space="preserve">Dépenses de prestations externes de service </t>
    </r>
    <r>
      <rPr>
        <b/>
        <sz val="10"/>
        <rFont val="Calibri"/>
        <family val="2"/>
        <scheme val="minor"/>
      </rPr>
      <t>FEDER</t>
    </r>
  </si>
  <si>
    <r>
      <t xml:space="preserve">Dépenses d'investissement matériel  et immatériel </t>
    </r>
    <r>
      <rPr>
        <b/>
        <sz val="10"/>
        <rFont val="Calibri"/>
        <family val="2"/>
        <scheme val="minor"/>
      </rPr>
      <t>FEDER</t>
    </r>
  </si>
  <si>
    <r>
      <t xml:space="preserve">Dépenses de communication de l'opération </t>
    </r>
    <r>
      <rPr>
        <b/>
        <sz val="10"/>
        <rFont val="Calibri"/>
        <family val="2"/>
        <scheme val="minor"/>
      </rPr>
      <t>FEDER</t>
    </r>
  </si>
  <si>
    <r>
      <t>Dépenses liées aux échanges électroniques de données dématérialisés</t>
    </r>
    <r>
      <rPr>
        <b/>
        <sz val="10"/>
        <rFont val="Calibri"/>
        <family val="2"/>
        <scheme val="minor"/>
      </rPr>
      <t xml:space="preserve"> FEDER</t>
    </r>
  </si>
  <si>
    <r>
      <t>Dépenses de déplacement, de restauration, d'hébergement</t>
    </r>
    <r>
      <rPr>
        <b/>
        <sz val="10"/>
        <rFont val="Calibri"/>
        <family val="2"/>
        <scheme val="minor"/>
      </rPr>
      <t xml:space="preserve"> FEDER</t>
    </r>
  </si>
  <si>
    <r>
      <t xml:space="preserve">Recettes nettes générées par l’opération </t>
    </r>
    <r>
      <rPr>
        <b/>
        <sz val="10"/>
        <rFont val="Calibri"/>
        <family val="2"/>
        <scheme val="minor"/>
      </rPr>
      <t>FEDER</t>
    </r>
  </si>
  <si>
    <r>
      <t>Dépenses en nature</t>
    </r>
    <r>
      <rPr>
        <b/>
        <sz val="10"/>
        <rFont val="Calibri"/>
        <family val="2"/>
        <scheme val="minor"/>
      </rPr>
      <t xml:space="preserve"> FEDER</t>
    </r>
  </si>
  <si>
    <r>
      <t xml:space="preserve">Dépenses de personnel </t>
    </r>
    <r>
      <rPr>
        <b/>
        <sz val="11"/>
        <color theme="1"/>
        <rFont val="Calibri"/>
        <family val="2"/>
        <scheme val="minor"/>
      </rPr>
      <t>FEDER ET FSE</t>
    </r>
  </si>
  <si>
    <r>
      <t xml:space="preserve">Dépenses d'amortissement </t>
    </r>
    <r>
      <rPr>
        <b/>
        <sz val="10"/>
        <rFont val="Calibri"/>
        <family val="2"/>
        <scheme val="minor"/>
      </rPr>
      <t>FEDER</t>
    </r>
  </si>
  <si>
    <r>
      <t xml:space="preserve">Dépenses indirectes sous forme de coûts simplifiés (Forfait de 15 % des dépenses directes de personnel éligibles *) </t>
    </r>
    <r>
      <rPr>
        <b/>
        <sz val="10"/>
        <rFont val="Calibri"/>
        <family val="2"/>
        <scheme val="minor"/>
      </rPr>
      <t>FEDER</t>
    </r>
  </si>
  <si>
    <r>
      <t xml:space="preserve">Autres dépenses (à spécifier) </t>
    </r>
    <r>
      <rPr>
        <b/>
        <sz val="10"/>
        <rFont val="Calibri"/>
        <family val="2"/>
        <scheme val="minor"/>
      </rPr>
      <t>FEDER</t>
    </r>
  </si>
  <si>
    <t xml:space="preserve">Type de demande : </t>
  </si>
  <si>
    <t xml:space="preserve">Période concernée : </t>
  </si>
  <si>
    <t>xx/xx/20xx au xx/xx/20xx</t>
  </si>
  <si>
    <t>TABLEAU DETAILLE POUR LA DEMANDE DE PAIEMENT</t>
  </si>
  <si>
    <t>Le guide des critères est disponible sous le site l'europe s'engage : 
www.europe-en-occitanie.eu</t>
  </si>
  <si>
    <t xml:space="preserve">Date début de l'opération : </t>
  </si>
  <si>
    <t xml:space="preserve">Date fin de l'opération : </t>
  </si>
  <si>
    <t>Durée de l'opération (mois):</t>
  </si>
  <si>
    <t>Dépenses de personnel affecté à l'opération AVEC un pourcentage mensuellement fixe :</t>
  </si>
  <si>
    <t xml:space="preserve">&gt; Fournir les bulletins de salaires
&gt; Pour les nouveaux personnels, fournir les fiches de poste, lettres de mission ou contrats de travail  mentionnant ce taux </t>
  </si>
  <si>
    <t>Poste</t>
  </si>
  <si>
    <t>Nom de la personne</t>
  </si>
  <si>
    <t>Période d'affectation à l'opération</t>
  </si>
  <si>
    <t xml:space="preserve">Salaire brut chargé après retraitement * </t>
  </si>
  <si>
    <t>% d'affectation d'affectation au projet mensuellement fixe</t>
  </si>
  <si>
    <t xml:space="preserve">Dépense éligible </t>
  </si>
  <si>
    <t>Saisir une ligne par poste. 
Indiquer le poste dans la structure et/ou la fonction sur le projet.</t>
  </si>
  <si>
    <t>Préciser la durée effective d'affectation de chaque personne au projet en nombre de mois  (période concernée par la demande de paiement uniquement).</t>
  </si>
  <si>
    <t>Somme sur la période couverte par la demande de paiement :
Salaire brut + charges patronales - dépenses inéligibles*.</t>
  </si>
  <si>
    <t xml:space="preserve">Taux d'affectation mensuel de la personne au projet. 
Ce taux doit être régulier tous les mois </t>
  </si>
  <si>
    <t>N°SYNERGIE</t>
  </si>
  <si>
    <t xml:space="preserve">Dépenses de personnel avec coût horaire conventionné (méthode des 1 720h): </t>
  </si>
  <si>
    <t>&gt; Fournir les fiches de temps individuelles, datées et signées</t>
  </si>
  <si>
    <t>Coût horaire conventionné</t>
  </si>
  <si>
    <t>Nombre d'heure travaillées sur l'opération (sur la période concernée par la demande de paiement)</t>
  </si>
  <si>
    <t xml:space="preserve">Indiquer l'identité de la personne occupant le poste </t>
  </si>
  <si>
    <t>Indiquer le poste dans la structure et/ou la fonction dans le projet.</t>
  </si>
  <si>
    <t>Reporter le coût horaire indiqué dans l'annexe technique et financière de votre convention</t>
  </si>
  <si>
    <t>Ce nombre d'heure doit être justifié par des fiches de temps individuelles, remplies au fur et à mesure, signées par le salarié et son supérieur.</t>
  </si>
  <si>
    <t>Calcul automatique:
(6) = (4) * (5)</t>
  </si>
  <si>
    <r>
      <t xml:space="preserve">* Le </t>
    </r>
    <r>
      <rPr>
        <b/>
        <sz val="8"/>
        <color theme="1"/>
        <rFont val="Calibri"/>
        <family val="2"/>
        <scheme val="minor"/>
      </rPr>
      <t>retraitement</t>
    </r>
    <r>
      <rPr>
        <sz val="8"/>
        <color theme="1"/>
        <rFont val="Calibri"/>
        <family val="2"/>
        <scheme val="minor"/>
      </rPr>
      <t xml:space="preserve"> consiste à soustraire les dépenses inéligibles de la base de dépense de personnel :  </t>
    </r>
    <r>
      <rPr>
        <b/>
        <sz val="8"/>
        <color theme="1"/>
        <rFont val="Calibri"/>
        <family val="2"/>
        <scheme val="minor"/>
      </rPr>
      <t xml:space="preserve">Salaire brut + charges patronales - dépenses inéligibles
</t>
    </r>
    <r>
      <rPr>
        <sz val="8"/>
        <color theme="1"/>
        <rFont val="Calibri"/>
        <family val="2"/>
        <scheme val="minor"/>
      </rPr>
      <t xml:space="preserve">
En matière de dépenses de personnel, sont considérées comme éligibles, à condition d'être rattachées à l'opération, justifiées, acquittées et supportées par le bénéficiaire, les dépenses suivantes : 
"</t>
    </r>
    <r>
      <rPr>
        <i/>
        <sz val="8"/>
        <color theme="1"/>
        <rFont val="Calibri"/>
        <family val="2"/>
        <scheme val="minor"/>
      </rPr>
      <t>a) Salaires ;
b) Gratifications ;
c) Charges sociales afférentes ;
d) Traitements accessoires et avantages divers prévus par les conventions collectives, accords collectifs (accord d'entreprise, accord de branche, accord national interprofessionnel), par les usages de l'entreprise préexistants à l'aide européenne, par le contrat de travail ou par les dispositions législatives et réglementaires concernées ou par la convention de stage</t>
    </r>
    <r>
      <rPr>
        <sz val="8"/>
        <color theme="1"/>
        <rFont val="Calibri"/>
        <family val="2"/>
        <scheme val="minor"/>
      </rPr>
      <t xml:space="preserve">."
Sont donc inéligibles notamment : le rattrapage de salaires antérieurs à la période du projet, les primes exceptionnelles, les avantages en nature non prévus par le contrat ou la convention collectives, les provisions de taxes sur salaires s'il y a exonération, ...
</t>
    </r>
  </si>
  <si>
    <t xml:space="preserve">Dépenses de personnel affecté à l'opération SANS pourcentage mensuellement fixe et sans coût horaire conventionné : </t>
  </si>
  <si>
    <t>&gt; Fournir les fiches de temps individuelles, datées et signées + les bulletins de salaires</t>
  </si>
  <si>
    <t>Nombre total  d'heures travaillées pendant la période de la demande de paiement</t>
  </si>
  <si>
    <t xml:space="preserve">Coût horaire                 </t>
  </si>
  <si>
    <t>Dépense éligible</t>
  </si>
  <si>
    <t>Saisir une ligne par poste. 
Indiquer le poste dans la structure et/ou la fonction dans le projet.</t>
  </si>
  <si>
    <t xml:space="preserve">Calcul automatique :
(6) = (4)/(5)
</t>
  </si>
  <si>
    <t>Calcul automatique :
(8) = (6) * (7)</t>
  </si>
  <si>
    <t xml:space="preserve">Date de fin de l'opération : </t>
  </si>
  <si>
    <t>JJ/MM/AAAA</t>
  </si>
  <si>
    <t xml:space="preserve">N° PROGOS : </t>
  </si>
  <si>
    <t>ATTENTION : Au titre du POI, pour les dépenses de rémunération : le salaire brut chargé est plafonné à 80 000 € par an et par salarié directement lié à a mise en œuvre de l’opération (guide des critères V2-1).</t>
  </si>
  <si>
    <t>TOTAL GENERAL DES DEPENSES EN NATURE :</t>
  </si>
  <si>
    <t>SMIC horaire brut                     (voir site URSSAF )</t>
  </si>
  <si>
    <t xml:space="preserve">(1) = smic horaire brut en vigueur </t>
  </si>
  <si>
    <t>Côut liée à l'opération</t>
  </si>
  <si>
    <t>(3) = (1)x(2)</t>
  </si>
  <si>
    <r>
      <t xml:space="preserve">Différentes modalités de justification des salaires et du temps selon la situation et selon ce qui a été conventionné :
- Personnel affecté au projet de façon régulière, avec un taux d'affectation mensuellement fixe (justifié par une lettre de mission ou fiche de poste) : application de ce taux au montant du salaire brut chargé éligible de la période concernée par le demande de paiement.
</t>
    </r>
    <r>
      <rPr>
        <b/>
        <i/>
        <sz val="9"/>
        <color theme="1"/>
        <rFont val="Calibri"/>
        <family val="2"/>
        <scheme val="minor"/>
      </rPr>
      <t>=&gt; 1er tableau (ci-dessous)</t>
    </r>
    <r>
      <rPr>
        <sz val="9"/>
        <color theme="1"/>
        <rFont val="Calibri"/>
        <family val="2"/>
        <scheme val="minor"/>
      </rPr>
      <t xml:space="preserve">
-  Personnels affectés au projet de façon irrégulière, avec coût horaire conventionné (se référer à l'Annexe Technique et Financière de la convention) :  application du coût horaire conventionné  au nombre d'heures justifiées sur le projet (fiches de temps).
</t>
    </r>
    <r>
      <rPr>
        <b/>
        <i/>
        <sz val="9"/>
        <color theme="1"/>
        <rFont val="Calibri"/>
        <family val="2"/>
        <scheme val="minor"/>
      </rPr>
      <t xml:space="preserve">=&gt; 2ème tableau (onglet suivant)
</t>
    </r>
    <r>
      <rPr>
        <sz val="9"/>
        <color theme="1"/>
        <rFont val="Calibri"/>
        <family val="2"/>
        <scheme val="minor"/>
      </rPr>
      <t xml:space="preserve">- Autres situations : prise en compte au réel 
</t>
    </r>
    <r>
      <rPr>
        <b/>
        <i/>
        <sz val="9"/>
        <color theme="1"/>
        <rFont val="Calibri"/>
        <family val="2"/>
        <scheme val="minor"/>
      </rPr>
      <t>=&gt; 3ème tableau (onglet Autre)</t>
    </r>
  </si>
  <si>
    <r>
      <t xml:space="preserve">* Le </t>
    </r>
    <r>
      <rPr>
        <b/>
        <sz val="8"/>
        <color theme="1"/>
        <rFont val="Calibri"/>
        <family val="2"/>
        <scheme val="minor"/>
      </rPr>
      <t>retraitement</t>
    </r>
    <r>
      <rPr>
        <sz val="8"/>
        <color theme="1"/>
        <rFont val="Calibri"/>
        <family val="2"/>
        <scheme val="minor"/>
      </rPr>
      <t xml:space="preserve"> consiste à soustraire les dépenses inéligibles de la base de dépenses de personnel :   </t>
    </r>
    <r>
      <rPr>
        <b/>
        <sz val="8"/>
        <color theme="1"/>
        <rFont val="Calibri"/>
        <family val="2"/>
        <scheme val="minor"/>
      </rPr>
      <t>Salaire brut + charges patronales - dépenses inéligibles</t>
    </r>
    <r>
      <rPr>
        <sz val="8"/>
        <color theme="1"/>
        <rFont val="Calibri"/>
        <family val="2"/>
        <scheme val="minor"/>
      </rPr>
      <t xml:space="preserve">
En matière de dépenses de personnel, sont considérées comme éligibles, à condition d'être rattachées à l'opération, justifiées, acquittées et supportées par le bénéficiaire, les dépenses suivantes : 
"</t>
    </r>
    <r>
      <rPr>
        <i/>
        <sz val="8"/>
        <color theme="1"/>
        <rFont val="Calibri"/>
        <family val="2"/>
        <scheme val="minor"/>
      </rPr>
      <t>a) Salaires ;
b) Gratifications ;
c) Charges sociales afférentes ;
d) Traitements accessoires et avantages divers prévus par les conventions collectives, accords collectifs (accord d'entreprise, accord de branche, accord national interprofessionnel), par les usages de l'entreprise préexistants à l'aide européenne, par le contrat de travail ou par les dispositions législatives et réglementaires concernées ou par la convention de stage</t>
    </r>
    <r>
      <rPr>
        <sz val="8"/>
        <color theme="1"/>
        <rFont val="Calibri"/>
        <family val="2"/>
        <scheme val="minor"/>
      </rPr>
      <t>."
Sont donc inéligibles notamment : le rattrapage de salaires antérieurs à la période du projet, les primes exceptionnelles, les avantages en nature non prévus par le contrat ou la convention collectives, les provisions de taxes sur salaires s'il y a exonération, ...</t>
    </r>
  </si>
  <si>
    <t>Calcul automatique :
(6) = (4) * (5)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</si>
</sst>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* #,##0.00\ &quot;€&quot;_-;\-* #,##0.00\ &quot;€&quot;_-;_-* &quot;-&quot;??\ &quot;€&quot;_-;_-@_-"/>
    <numFmt numFmtId="164" formatCode="#,##0.00\ &quot;€&quot;"/>
    <numFmt numFmtId="165" formatCode="dd/mm/yy;@"/>
    <numFmt numFmtId="166" formatCode="_-* #,##0.00_ _€_-;\-* #,##0.00_ _€_-;_-* &quot;-&quot;??_ _€_-;_-@_-"/>
  </numFmts>
  <fonts count="4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Calibri"/>
      <family val="2"/>
      <scheme val="minor"/>
    </font>
    <font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8"/>
      <color rgb="FF000000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b/>
      <sz val="9"/>
      <name val="Calibri"/>
      <family val="2"/>
      <scheme val="minor"/>
    </font>
    <font>
      <sz val="8"/>
      <name val="Calibri"/>
      <family val="2"/>
      <scheme val="minor"/>
    </font>
    <font>
      <sz val="9"/>
      <name val="Calibri"/>
      <family val="2"/>
      <scheme val="minor"/>
    </font>
    <font>
      <i/>
      <sz val="9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10"/>
      <color rgb="FF000000"/>
      <name val="Calibri"/>
      <family val="2"/>
      <scheme val="minor"/>
    </font>
    <font>
      <b/>
      <u/>
      <sz val="10"/>
      <color theme="1"/>
      <name val="Calibri"/>
      <family val="2"/>
      <scheme val="minor"/>
    </font>
    <font>
      <b/>
      <i/>
      <u/>
      <sz val="10"/>
      <color rgb="FFFF0000"/>
      <name val="Calibri"/>
      <family val="2"/>
      <scheme val="minor"/>
    </font>
    <font>
      <b/>
      <i/>
      <sz val="10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</fonts>
  <fills count="4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CDDEF7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9" tint="0.39997558519241921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theme="0" tint="-0.499984740745262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/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hair">
        <color theme="0" tint="-0.49998474074526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hair">
        <color theme="0" tint="-0.499984740745262"/>
      </bottom>
      <diagonal/>
    </border>
    <border>
      <left/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theme="0" tint="-0.499984740745262"/>
      </bottom>
      <diagonal/>
    </border>
    <border>
      <left style="thin">
        <color indexed="64"/>
      </left>
      <right/>
      <top style="hair">
        <color theme="0" tint="-0.499984740745262"/>
      </top>
      <bottom style="hair">
        <color theme="0" tint="-0.499984740745262"/>
      </bottom>
      <diagonal/>
    </border>
    <border>
      <left style="thin">
        <color indexed="64"/>
      </left>
      <right/>
      <top style="hair">
        <color theme="0" tint="-0.499984740745262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hair">
        <color theme="0" tint="-0.499984740745262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49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9" fontId="1" fillId="0" borderId="0" applyFont="0" applyFill="0" applyBorder="0" applyAlignment="0" applyProtection="0"/>
    <xf numFmtId="44" fontId="31" fillId="0" borderId="0" applyFont="0" applyFill="0" applyBorder="0" applyAlignment="0" applyProtection="0"/>
    <xf numFmtId="166" fontId="32" fillId="0" borderId="0" applyFont="0" applyFill="0" applyBorder="0" applyAlignment="0" applyProtection="0"/>
    <xf numFmtId="0" fontId="32" fillId="0" borderId="0"/>
    <xf numFmtId="0" fontId="32" fillId="0" borderId="0"/>
    <xf numFmtId="9" fontId="32" fillId="0" borderId="0" applyFont="0" applyFill="0" applyBorder="0" applyAlignment="0" applyProtection="0"/>
    <xf numFmtId="0" fontId="44" fillId="0" borderId="0" applyNumberFormat="0" applyFill="0" applyBorder="0" applyAlignment="0" applyProtection="0"/>
  </cellStyleXfs>
  <cellXfs count="317">
    <xf numFmtId="0" fontId="0" fillId="0" borderId="0" xfId="0"/>
    <xf numFmtId="0" fontId="16" fillId="0" borderId="10" xfId="0" applyFont="1" applyBorder="1" applyAlignment="1">
      <alignment horizontal="center" wrapText="1"/>
    </xf>
    <xf numFmtId="0" fontId="0" fillId="33" borderId="0" xfId="0" applyFill="1" applyProtection="1"/>
    <xf numFmtId="0" fontId="0" fillId="0" borderId="10" xfId="0" applyBorder="1" applyAlignment="1">
      <alignment horizontal="center" wrapText="1"/>
    </xf>
    <xf numFmtId="0" fontId="0" fillId="0" borderId="10" xfId="0" applyBorder="1"/>
    <xf numFmtId="0" fontId="0" fillId="0" borderId="0" xfId="0" applyBorder="1" applyAlignment="1"/>
    <xf numFmtId="0" fontId="18" fillId="34" borderId="0" xfId="0" applyFont="1" applyFill="1" applyBorder="1" applyAlignment="1" applyProtection="1">
      <alignment horizontal="left" vertical="center" wrapText="1"/>
    </xf>
    <xf numFmtId="0" fontId="0" fillId="0" borderId="0" xfId="0" applyBorder="1"/>
    <xf numFmtId="0" fontId="0" fillId="0" borderId="0" xfId="0" applyBorder="1" applyAlignment="1">
      <alignment horizont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0" fontId="16" fillId="0" borderId="0" xfId="0" applyFont="1" applyBorder="1" applyAlignment="1">
      <alignment horizontal="center" wrapText="1"/>
    </xf>
    <xf numFmtId="0" fontId="16" fillId="0" borderId="0" xfId="0" applyFont="1" applyBorder="1" applyAlignment="1">
      <alignment horizontal="center"/>
    </xf>
    <xf numFmtId="0" fontId="0" fillId="0" borderId="0" xfId="0" applyBorder="1" applyAlignment="1">
      <alignment horizontal="left" wrapText="1" shrinkToFit="1"/>
    </xf>
    <xf numFmtId="0" fontId="0" fillId="0" borderId="0" xfId="0" applyBorder="1" applyAlignment="1">
      <alignment horizontal="left" wrapText="1"/>
    </xf>
    <xf numFmtId="0" fontId="0" fillId="0" borderId="0" xfId="0" applyFont="1" applyBorder="1" applyAlignment="1">
      <alignment horizontal="center"/>
    </xf>
    <xf numFmtId="0" fontId="0" fillId="0" borderId="10" xfId="0" applyFont="1" applyBorder="1" applyProtection="1">
      <protection locked="0"/>
    </xf>
    <xf numFmtId="165" fontId="0" fillId="0" borderId="10" xfId="0" applyNumberFormat="1" applyBorder="1" applyProtection="1">
      <protection locked="0"/>
    </xf>
    <xf numFmtId="0" fontId="0" fillId="0" borderId="10" xfId="0" applyBorder="1" applyProtection="1">
      <protection locked="0"/>
    </xf>
    <xf numFmtId="0" fontId="0" fillId="42" borderId="10" xfId="0" applyFill="1" applyBorder="1" applyProtection="1"/>
    <xf numFmtId="0" fontId="0" fillId="41" borderId="10" xfId="0" applyFill="1" applyBorder="1" applyAlignment="1" applyProtection="1">
      <alignment horizontal="center" wrapText="1"/>
    </xf>
    <xf numFmtId="0" fontId="0" fillId="0" borderId="0" xfId="0" applyAlignment="1" applyProtection="1">
      <alignment wrapText="1"/>
    </xf>
    <xf numFmtId="0" fontId="0" fillId="42" borderId="10" xfId="0" applyFont="1" applyFill="1" applyBorder="1" applyProtection="1"/>
    <xf numFmtId="0" fontId="16" fillId="42" borderId="10" xfId="0" applyFont="1" applyFill="1" applyBorder="1" applyProtection="1"/>
    <xf numFmtId="165" fontId="0" fillId="42" borderId="10" xfId="0" applyNumberFormat="1" applyFill="1" applyBorder="1" applyProtection="1"/>
    <xf numFmtId="0" fontId="0" fillId="0" borderId="0" xfId="0" applyProtection="1"/>
    <xf numFmtId="165" fontId="0" fillId="0" borderId="10" xfId="0" applyNumberFormat="1" applyFont="1" applyBorder="1" applyProtection="1">
      <protection locked="0"/>
    </xf>
    <xf numFmtId="0" fontId="20" fillId="0" borderId="0" xfId="0" applyFont="1" applyProtection="1">
      <protection locked="0"/>
    </xf>
    <xf numFmtId="0" fontId="22" fillId="0" borderId="13" xfId="0" applyFont="1" applyBorder="1" applyAlignment="1" applyProtection="1">
      <alignment horizontal="left"/>
      <protection locked="0"/>
    </xf>
    <xf numFmtId="14" fontId="22" fillId="0" borderId="13" xfId="0" applyNumberFormat="1" applyFont="1" applyBorder="1" applyAlignment="1" applyProtection="1">
      <alignment horizontal="left"/>
      <protection locked="0"/>
    </xf>
    <xf numFmtId="1" fontId="22" fillId="0" borderId="13" xfId="0" applyNumberFormat="1" applyFont="1" applyBorder="1" applyAlignment="1" applyProtection="1">
      <alignment horizontal="right"/>
      <protection locked="0"/>
    </xf>
    <xf numFmtId="0" fontId="20" fillId="36" borderId="40" xfId="0" applyFont="1" applyFill="1" applyBorder="1" applyProtection="1">
      <protection locked="0"/>
    </xf>
    <xf numFmtId="0" fontId="20" fillId="36" borderId="41" xfId="0" applyFont="1" applyFill="1" applyBorder="1" applyProtection="1">
      <protection locked="0"/>
    </xf>
    <xf numFmtId="0" fontId="20" fillId="33" borderId="12" xfId="0" applyFont="1" applyFill="1" applyBorder="1" applyProtection="1">
      <protection locked="0"/>
    </xf>
    <xf numFmtId="0" fontId="20" fillId="36" borderId="17" xfId="0" applyFont="1" applyFill="1" applyBorder="1" applyProtection="1">
      <protection locked="0"/>
    </xf>
    <xf numFmtId="164" fontId="20" fillId="36" borderId="17" xfId="0" applyNumberFormat="1" applyFont="1" applyFill="1" applyBorder="1" applyProtection="1">
      <protection locked="0"/>
    </xf>
    <xf numFmtId="0" fontId="20" fillId="36" borderId="19" xfId="0" applyFont="1" applyFill="1" applyBorder="1" applyProtection="1">
      <protection locked="0"/>
    </xf>
    <xf numFmtId="0" fontId="20" fillId="36" borderId="20" xfId="0" applyFont="1" applyFill="1" applyBorder="1" applyProtection="1">
      <protection locked="0"/>
    </xf>
    <xf numFmtId="0" fontId="20" fillId="33" borderId="15" xfId="0" applyFont="1" applyFill="1" applyBorder="1" applyProtection="1">
      <protection locked="0"/>
    </xf>
    <xf numFmtId="164" fontId="20" fillId="33" borderId="12" xfId="0" applyNumberFormat="1" applyFont="1" applyFill="1" applyBorder="1" applyProtection="1">
      <protection locked="0"/>
    </xf>
    <xf numFmtId="0" fontId="20" fillId="0" borderId="0" xfId="0" applyFont="1" applyProtection="1"/>
    <xf numFmtId="0" fontId="19" fillId="0" borderId="0" xfId="0" applyFont="1" applyAlignment="1" applyProtection="1"/>
    <xf numFmtId="164" fontId="20" fillId="0" borderId="0" xfId="0" applyNumberFormat="1" applyFont="1" applyFill="1" applyProtection="1"/>
    <xf numFmtId="164" fontId="20" fillId="0" borderId="0" xfId="0" applyNumberFormat="1" applyFont="1" applyProtection="1"/>
    <xf numFmtId="0" fontId="22" fillId="0" borderId="13" xfId="0" applyFont="1" applyBorder="1" applyAlignment="1" applyProtection="1">
      <alignment horizontal="left"/>
    </xf>
    <xf numFmtId="164" fontId="23" fillId="0" borderId="0" xfId="0" applyNumberFormat="1" applyFont="1" applyAlignment="1" applyProtection="1">
      <alignment vertical="top" wrapText="1"/>
    </xf>
    <xf numFmtId="0" fontId="20" fillId="0" borderId="0" xfId="0" applyNumberFormat="1" applyFont="1" applyProtection="1"/>
    <xf numFmtId="164" fontId="24" fillId="0" borderId="0" xfId="0" applyNumberFormat="1" applyFont="1" applyProtection="1"/>
    <xf numFmtId="0" fontId="26" fillId="33" borderId="10" xfId="0" applyFont="1" applyFill="1" applyBorder="1" applyAlignment="1" applyProtection="1">
      <alignment horizontal="center" vertical="center" wrapText="1"/>
    </xf>
    <xf numFmtId="0" fontId="30" fillId="33" borderId="10" xfId="0" applyFont="1" applyFill="1" applyBorder="1" applyAlignment="1" applyProtection="1">
      <alignment horizontal="center" vertical="center" wrapText="1"/>
    </xf>
    <xf numFmtId="164" fontId="30" fillId="33" borderId="10" xfId="0" applyNumberFormat="1" applyFont="1" applyFill="1" applyBorder="1" applyAlignment="1" applyProtection="1">
      <alignment horizontal="center" vertical="center" wrapText="1"/>
    </xf>
    <xf numFmtId="0" fontId="0" fillId="0" borderId="0" xfId="0" applyBorder="1" applyAlignment="1" applyProtection="1"/>
    <xf numFmtId="49" fontId="20" fillId="0" borderId="0" xfId="0" applyNumberFormat="1" applyFont="1" applyProtection="1"/>
    <xf numFmtId="49" fontId="19" fillId="0" borderId="0" xfId="0" applyNumberFormat="1" applyFont="1" applyAlignment="1" applyProtection="1"/>
    <xf numFmtId="49" fontId="26" fillId="33" borderId="10" xfId="0" applyNumberFormat="1" applyFont="1" applyFill="1" applyBorder="1" applyAlignment="1" applyProtection="1">
      <alignment horizontal="center" vertical="center" wrapText="1"/>
    </xf>
    <xf numFmtId="164" fontId="26" fillId="33" borderId="10" xfId="0" applyNumberFormat="1" applyFont="1" applyFill="1" applyBorder="1" applyAlignment="1" applyProtection="1">
      <alignment horizontal="center" vertical="center" wrapText="1"/>
    </xf>
    <xf numFmtId="0" fontId="19" fillId="0" borderId="0" xfId="0" applyFont="1" applyBorder="1" applyAlignment="1" applyProtection="1"/>
    <xf numFmtId="0" fontId="20" fillId="0" borderId="0" xfId="0" applyFont="1" applyFill="1" applyProtection="1"/>
    <xf numFmtId="0" fontId="20" fillId="0" borderId="0" xfId="0" applyFont="1" applyBorder="1" applyProtection="1"/>
    <xf numFmtId="164" fontId="20" fillId="34" borderId="0" xfId="0" applyNumberFormat="1" applyFont="1" applyFill="1" applyProtection="1"/>
    <xf numFmtId="0" fontId="20" fillId="34" borderId="0" xfId="0" applyFont="1" applyFill="1" applyProtection="1"/>
    <xf numFmtId="165" fontId="22" fillId="0" borderId="13" xfId="0" applyNumberFormat="1" applyFont="1" applyBorder="1" applyAlignment="1" applyProtection="1">
      <alignment horizontal="left"/>
      <protection locked="0"/>
    </xf>
    <xf numFmtId="0" fontId="20" fillId="36" borderId="24" xfId="0" applyFont="1" applyFill="1" applyBorder="1" applyProtection="1">
      <protection locked="0"/>
    </xf>
    <xf numFmtId="164" fontId="26" fillId="33" borderId="21" xfId="0" applyNumberFormat="1" applyFont="1" applyFill="1" applyBorder="1" applyProtection="1">
      <protection locked="0"/>
    </xf>
    <xf numFmtId="164" fontId="21" fillId="0" borderId="0" xfId="0" applyNumberFormat="1" applyFont="1" applyFill="1" applyBorder="1" applyAlignment="1" applyProtection="1"/>
    <xf numFmtId="164" fontId="23" fillId="0" borderId="0" xfId="0" applyNumberFormat="1" applyFont="1" applyBorder="1" applyAlignment="1" applyProtection="1">
      <alignment vertical="top" wrapText="1"/>
    </xf>
    <xf numFmtId="0" fontId="19" fillId="0" borderId="0" xfId="0" applyFont="1" applyAlignment="1" applyProtection="1">
      <alignment horizontal="right" wrapText="1" shrinkToFit="1"/>
    </xf>
    <xf numFmtId="0" fontId="22" fillId="0" borderId="0" xfId="0" applyFont="1" applyBorder="1" applyAlignment="1" applyProtection="1">
      <alignment horizontal="left"/>
    </xf>
    <xf numFmtId="0" fontId="27" fillId="33" borderId="10" xfId="0" applyFont="1" applyFill="1" applyBorder="1" applyAlignment="1" applyProtection="1">
      <alignment horizontal="center" vertical="center" wrapText="1"/>
    </xf>
    <xf numFmtId="49" fontId="26" fillId="0" borderId="0" xfId="0" applyNumberFormat="1" applyFont="1" applyFill="1" applyBorder="1" applyAlignment="1" applyProtection="1">
      <alignment vertical="center" wrapText="1"/>
    </xf>
    <xf numFmtId="0" fontId="20" fillId="0" borderId="0" xfId="0" applyFont="1" applyAlignment="1" applyProtection="1"/>
    <xf numFmtId="0" fontId="20" fillId="0" borderId="14" xfId="0" applyFont="1" applyBorder="1" applyProtection="1"/>
    <xf numFmtId="0" fontId="20" fillId="34" borderId="30" xfId="0" applyFont="1" applyFill="1" applyBorder="1" applyProtection="1"/>
    <xf numFmtId="164" fontId="26" fillId="34" borderId="30" xfId="0" applyNumberFormat="1" applyFont="1" applyFill="1" applyBorder="1" applyProtection="1"/>
    <xf numFmtId="0" fontId="20" fillId="38" borderId="17" xfId="0" applyFont="1" applyFill="1" applyBorder="1" applyProtection="1">
      <protection locked="0"/>
    </xf>
    <xf numFmtId="165" fontId="20" fillId="38" borderId="17" xfId="0" applyNumberFormat="1" applyFont="1" applyFill="1" applyBorder="1" applyProtection="1">
      <protection locked="0"/>
    </xf>
    <xf numFmtId="164" fontId="20" fillId="38" borderId="17" xfId="0" applyNumberFormat="1" applyFont="1" applyFill="1" applyBorder="1" applyProtection="1">
      <protection locked="0"/>
    </xf>
    <xf numFmtId="10" fontId="20" fillId="38" borderId="18" xfId="0" applyNumberFormat="1" applyFont="1" applyFill="1" applyBorder="1" applyProtection="1">
      <protection locked="0"/>
    </xf>
    <xf numFmtId="0" fontId="20" fillId="38" borderId="18" xfId="0" applyNumberFormat="1" applyFont="1" applyFill="1" applyBorder="1" applyProtection="1">
      <protection locked="0"/>
    </xf>
    <xf numFmtId="165" fontId="20" fillId="38" borderId="19" xfId="0" applyNumberFormat="1" applyFont="1" applyFill="1" applyBorder="1" applyProtection="1">
      <protection locked="0"/>
    </xf>
    <xf numFmtId="165" fontId="20" fillId="38" borderId="20" xfId="0" applyNumberFormat="1" applyFont="1" applyFill="1" applyBorder="1" applyProtection="1">
      <protection locked="0"/>
    </xf>
    <xf numFmtId="0" fontId="20" fillId="37" borderId="12" xfId="0" applyFont="1" applyFill="1" applyBorder="1" applyProtection="1">
      <protection locked="0"/>
    </xf>
    <xf numFmtId="165" fontId="20" fillId="37" borderId="12" xfId="0" applyNumberFormat="1" applyFont="1" applyFill="1" applyBorder="1" applyProtection="1">
      <protection locked="0"/>
    </xf>
    <xf numFmtId="164" fontId="20" fillId="37" borderId="12" xfId="0" applyNumberFormat="1" applyFont="1" applyFill="1" applyBorder="1" applyProtection="1">
      <protection locked="0"/>
    </xf>
    <xf numFmtId="164" fontId="26" fillId="37" borderId="12" xfId="0" applyNumberFormat="1" applyFont="1" applyFill="1" applyBorder="1" applyProtection="1">
      <protection locked="0"/>
    </xf>
    <xf numFmtId="10" fontId="26" fillId="37" borderId="21" xfId="0" applyNumberFormat="1" applyFont="1" applyFill="1" applyBorder="1" applyProtection="1">
      <protection locked="0"/>
    </xf>
    <xf numFmtId="10" fontId="26" fillId="37" borderId="12" xfId="0" applyNumberFormat="1" applyFont="1" applyFill="1" applyBorder="1" applyProtection="1">
      <protection locked="0"/>
    </xf>
    <xf numFmtId="0" fontId="21" fillId="0" borderId="0" xfId="0" applyFont="1" applyFill="1" applyBorder="1" applyAlignment="1" applyProtection="1"/>
    <xf numFmtId="165" fontId="20" fillId="0" borderId="0" xfId="0" applyNumberFormat="1" applyFont="1" applyProtection="1"/>
    <xf numFmtId="10" fontId="20" fillId="0" borderId="0" xfId="0" applyNumberFormat="1" applyFont="1" applyProtection="1"/>
    <xf numFmtId="10" fontId="23" fillId="0" borderId="0" xfId="0" applyNumberFormat="1" applyFont="1" applyAlignment="1" applyProtection="1">
      <alignment vertical="top" wrapText="1"/>
    </xf>
    <xf numFmtId="0" fontId="29" fillId="0" borderId="0" xfId="0" applyFont="1" applyProtection="1"/>
    <xf numFmtId="0" fontId="29" fillId="0" borderId="0" xfId="0" applyFont="1" applyAlignment="1" applyProtection="1"/>
    <xf numFmtId="0" fontId="27" fillId="37" borderId="10" xfId="0" applyFont="1" applyFill="1" applyBorder="1" applyAlignment="1" applyProtection="1">
      <alignment horizontal="center" vertical="center" wrapText="1"/>
    </xf>
    <xf numFmtId="165" fontId="27" fillId="37" borderId="10" xfId="0" applyNumberFormat="1" applyFont="1" applyFill="1" applyBorder="1" applyAlignment="1" applyProtection="1">
      <alignment horizontal="center" vertical="center" wrapText="1"/>
    </xf>
    <xf numFmtId="164" fontId="27" fillId="37" borderId="10" xfId="0" applyNumberFormat="1" applyFont="1" applyFill="1" applyBorder="1" applyAlignment="1" applyProtection="1">
      <alignment horizontal="center" vertical="center" wrapText="1"/>
    </xf>
    <xf numFmtId="164" fontId="27" fillId="37" borderId="15" xfId="0" applyNumberFormat="1" applyFont="1" applyFill="1" applyBorder="1" applyAlignment="1" applyProtection="1">
      <alignment horizontal="center" vertical="center" wrapText="1"/>
    </xf>
    <xf numFmtId="49" fontId="26" fillId="37" borderId="10" xfId="0" applyNumberFormat="1" applyFont="1" applyFill="1" applyBorder="1" applyAlignment="1" applyProtection="1">
      <alignment horizontal="center" vertical="center" wrapText="1"/>
    </xf>
    <xf numFmtId="164" fontId="26" fillId="37" borderId="10" xfId="0" applyNumberFormat="1" applyFont="1" applyFill="1" applyBorder="1" applyAlignment="1" applyProtection="1">
      <alignment horizontal="center" vertical="center" wrapText="1"/>
    </xf>
    <xf numFmtId="0" fontId="26" fillId="37" borderId="10" xfId="0" applyNumberFormat="1" applyFont="1" applyFill="1" applyBorder="1" applyAlignment="1" applyProtection="1">
      <alignment horizontal="center" vertical="center" wrapText="1"/>
    </xf>
    <xf numFmtId="10" fontId="26" fillId="37" borderId="10" xfId="0" applyNumberFormat="1" applyFont="1" applyFill="1" applyBorder="1" applyAlignment="1" applyProtection="1">
      <alignment horizontal="center" vertical="center" wrapText="1"/>
    </xf>
    <xf numFmtId="0" fontId="20" fillId="37" borderId="15" xfId="0" applyFont="1" applyFill="1" applyBorder="1" applyProtection="1"/>
    <xf numFmtId="165" fontId="20" fillId="34" borderId="0" xfId="0" applyNumberFormat="1" applyFont="1" applyFill="1" applyBorder="1" applyProtection="1"/>
    <xf numFmtId="165" fontId="20" fillId="34" borderId="0" xfId="0" applyNumberFormat="1" applyFont="1" applyFill="1" applyProtection="1"/>
    <xf numFmtId="0" fontId="20" fillId="34" borderId="0" xfId="0" applyNumberFormat="1" applyFont="1" applyFill="1" applyAlignment="1" applyProtection="1">
      <alignment wrapText="1"/>
    </xf>
    <xf numFmtId="0" fontId="20" fillId="0" borderId="0" xfId="0" applyNumberFormat="1" applyFont="1" applyFill="1" applyAlignment="1" applyProtection="1">
      <alignment wrapText="1"/>
    </xf>
    <xf numFmtId="0" fontId="20" fillId="0" borderId="0" xfId="0" applyNumberFormat="1" applyFont="1" applyAlignment="1" applyProtection="1">
      <alignment wrapText="1"/>
    </xf>
    <xf numFmtId="10" fontId="20" fillId="34" borderId="0" xfId="0" applyNumberFormat="1" applyFont="1" applyFill="1" applyProtection="1"/>
    <xf numFmtId="10" fontId="20" fillId="0" borderId="0" xfId="0" applyNumberFormat="1" applyFont="1" applyFill="1" applyProtection="1"/>
    <xf numFmtId="0" fontId="35" fillId="39" borderId="15" xfId="0" applyFont="1" applyFill="1" applyBorder="1" applyAlignment="1" applyProtection="1">
      <alignment horizontal="left" vertical="center" wrapText="1"/>
      <protection locked="0"/>
    </xf>
    <xf numFmtId="49" fontId="35" fillId="0" borderId="25" xfId="0" applyNumberFormat="1" applyFont="1" applyFill="1" applyBorder="1" applyAlignment="1" applyProtection="1">
      <alignment horizontal="left" vertical="center" wrapText="1"/>
      <protection locked="0"/>
    </xf>
    <xf numFmtId="164" fontId="35" fillId="0" borderId="25" xfId="43" applyNumberFormat="1" applyFont="1" applyFill="1" applyBorder="1" applyAlignment="1" applyProtection="1">
      <alignment horizontal="left" vertical="center" wrapText="1"/>
      <protection locked="0"/>
    </xf>
    <xf numFmtId="0" fontId="25" fillId="0" borderId="25" xfId="0" applyFont="1" applyFill="1" applyBorder="1" applyAlignment="1" applyProtection="1">
      <alignment vertical="center"/>
      <protection locked="0"/>
    </xf>
    <xf numFmtId="14" fontId="25" fillId="0" borderId="25" xfId="0" applyNumberFormat="1" applyFont="1" applyFill="1" applyBorder="1" applyAlignment="1" applyProtection="1">
      <alignment vertical="center"/>
      <protection locked="0"/>
    </xf>
    <xf numFmtId="0" fontId="19" fillId="0" borderId="25" xfId="0" applyFont="1" applyFill="1" applyBorder="1" applyAlignment="1" applyProtection="1">
      <alignment vertical="center"/>
      <protection locked="0"/>
    </xf>
    <xf numFmtId="49" fontId="35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35" fillId="0" borderId="10" xfId="43" applyNumberFormat="1" applyFont="1" applyFill="1" applyBorder="1" applyAlignment="1" applyProtection="1">
      <alignment horizontal="left" vertical="center" wrapText="1"/>
      <protection locked="0"/>
    </xf>
    <xf numFmtId="0" fontId="19" fillId="0" borderId="10" xfId="0" applyFont="1" applyFill="1" applyBorder="1" applyAlignment="1" applyProtection="1">
      <alignment vertical="center"/>
      <protection locked="0"/>
    </xf>
    <xf numFmtId="14" fontId="19" fillId="0" borderId="10" xfId="0" applyNumberFormat="1" applyFont="1" applyFill="1" applyBorder="1" applyAlignment="1" applyProtection="1">
      <alignment vertical="center"/>
      <protection locked="0"/>
    </xf>
    <xf numFmtId="164" fontId="19" fillId="0" borderId="10" xfId="0" applyNumberFormat="1" applyFont="1" applyFill="1" applyBorder="1" applyAlignment="1" applyProtection="1">
      <alignment horizontal="right" vertical="center"/>
      <protection locked="0"/>
    </xf>
    <xf numFmtId="49" fontId="35" fillId="0" borderId="10" xfId="42" applyNumberFormat="1" applyFont="1" applyFill="1" applyBorder="1" applyAlignment="1" applyProtection="1">
      <alignment horizontal="right" vertical="center" wrapText="1"/>
      <protection locked="0"/>
    </xf>
    <xf numFmtId="0" fontId="25" fillId="0" borderId="10" xfId="0" applyFont="1" applyFill="1" applyBorder="1" applyAlignment="1" applyProtection="1">
      <alignment vertical="center"/>
      <protection locked="0"/>
    </xf>
    <xf numFmtId="14" fontId="25" fillId="0" borderId="10" xfId="0" applyNumberFormat="1" applyFont="1" applyFill="1" applyBorder="1" applyAlignment="1" applyProtection="1">
      <alignment vertical="center"/>
      <protection locked="0"/>
    </xf>
    <xf numFmtId="164" fontId="35" fillId="39" borderId="12" xfId="0" applyNumberFormat="1" applyFont="1" applyFill="1" applyBorder="1" applyAlignment="1" applyProtection="1">
      <alignment horizontal="left" vertical="center" wrapText="1"/>
      <protection locked="0"/>
    </xf>
    <xf numFmtId="0" fontId="35" fillId="39" borderId="12" xfId="0" applyFont="1" applyFill="1" applyBorder="1" applyAlignment="1" applyProtection="1">
      <alignment horizontal="left" vertical="center" wrapText="1"/>
      <protection locked="0"/>
    </xf>
    <xf numFmtId="14" fontId="35" fillId="39" borderId="12" xfId="0" applyNumberFormat="1" applyFont="1" applyFill="1" applyBorder="1" applyAlignment="1" applyProtection="1">
      <alignment horizontal="left" vertical="center" wrapText="1"/>
      <protection locked="0"/>
    </xf>
    <xf numFmtId="164" fontId="35" fillId="39" borderId="12" xfId="0" applyNumberFormat="1" applyFont="1" applyFill="1" applyBorder="1" applyAlignment="1" applyProtection="1">
      <alignment horizontal="right" vertical="center" wrapText="1"/>
      <protection locked="0"/>
    </xf>
    <xf numFmtId="14" fontId="19" fillId="0" borderId="25" xfId="0" applyNumberFormat="1" applyFont="1" applyFill="1" applyBorder="1" applyAlignment="1" applyProtection="1">
      <alignment vertical="center"/>
      <protection locked="0"/>
    </xf>
    <xf numFmtId="164" fontId="19" fillId="0" borderId="25" xfId="0" applyNumberFormat="1" applyFont="1" applyFill="1" applyBorder="1" applyAlignment="1" applyProtection="1">
      <alignment horizontal="right" vertical="center"/>
      <protection locked="0"/>
    </xf>
    <xf numFmtId="14" fontId="35" fillId="0" borderId="10" xfId="0" applyNumberFormat="1" applyFont="1" applyFill="1" applyBorder="1" applyAlignment="1" applyProtection="1">
      <alignment horizontal="left" vertical="center" wrapText="1"/>
      <protection locked="0"/>
    </xf>
    <xf numFmtId="164" fontId="35" fillId="0" borderId="10" xfId="0" applyNumberFormat="1" applyFont="1" applyFill="1" applyBorder="1" applyAlignment="1" applyProtection="1">
      <alignment horizontal="right" vertical="center" wrapText="1"/>
      <protection locked="0"/>
    </xf>
    <xf numFmtId="49" fontId="35" fillId="39" borderId="15" xfId="0" applyNumberFormat="1" applyFont="1" applyFill="1" applyBorder="1" applyAlignment="1" applyProtection="1">
      <alignment horizontal="left" vertical="center" wrapText="1"/>
      <protection locked="0"/>
    </xf>
    <xf numFmtId="164" fontId="35" fillId="39" borderId="12" xfId="43" applyNumberFormat="1" applyFont="1" applyFill="1" applyBorder="1" applyAlignment="1" applyProtection="1">
      <alignment horizontal="left" vertical="center" wrapText="1"/>
      <protection locked="0"/>
    </xf>
    <xf numFmtId="0" fontId="19" fillId="39" borderId="12" xfId="0" applyFont="1" applyFill="1" applyBorder="1" applyAlignment="1" applyProtection="1">
      <alignment vertical="center"/>
      <protection locked="0"/>
    </xf>
    <xf numFmtId="14" fontId="19" fillId="39" borderId="12" xfId="0" applyNumberFormat="1" applyFont="1" applyFill="1" applyBorder="1" applyAlignment="1" applyProtection="1">
      <alignment vertical="center"/>
      <protection locked="0"/>
    </xf>
    <xf numFmtId="164" fontId="19" fillId="39" borderId="12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right"/>
    </xf>
    <xf numFmtId="0" fontId="0" fillId="0" borderId="0" xfId="0" applyBorder="1" applyProtection="1"/>
    <xf numFmtId="0" fontId="19" fillId="0" borderId="0" xfId="0" applyFont="1" applyAlignment="1" applyProtection="1">
      <alignment horizontal="right"/>
    </xf>
    <xf numFmtId="0" fontId="21" fillId="0" borderId="0" xfId="0" applyFont="1" applyFill="1" applyBorder="1" applyAlignment="1" applyProtection="1">
      <alignment horizontal="center"/>
    </xf>
    <xf numFmtId="0" fontId="33" fillId="40" borderId="10" xfId="0" applyFont="1" applyFill="1" applyBorder="1" applyAlignment="1" applyProtection="1">
      <alignment horizontal="center" vertical="center" wrapText="1"/>
    </xf>
    <xf numFmtId="0" fontId="18" fillId="40" borderId="16" xfId="0" applyFont="1" applyFill="1" applyBorder="1" applyAlignment="1" applyProtection="1">
      <alignment horizontal="center" vertical="center" wrapText="1"/>
    </xf>
    <xf numFmtId="0" fontId="33" fillId="40" borderId="16" xfId="0" applyFont="1" applyFill="1" applyBorder="1" applyAlignment="1" applyProtection="1">
      <alignment horizontal="center" vertical="center" wrapText="1"/>
    </xf>
    <xf numFmtId="0" fontId="20" fillId="40" borderId="16" xfId="0" applyFont="1" applyFill="1" applyBorder="1" applyAlignment="1" applyProtection="1">
      <alignment horizontal="center" vertical="center" wrapText="1"/>
    </xf>
    <xf numFmtId="0" fontId="30" fillId="40" borderId="16" xfId="0" applyFont="1" applyFill="1" applyBorder="1" applyAlignment="1" applyProtection="1">
      <alignment horizontal="center" vertical="center" wrapText="1"/>
    </xf>
    <xf numFmtId="0" fontId="33" fillId="39" borderId="15" xfId="0" applyFont="1" applyFill="1" applyBorder="1" applyAlignment="1" applyProtection="1">
      <alignment horizontal="left" vertical="center" wrapText="1"/>
    </xf>
    <xf numFmtId="0" fontId="35" fillId="39" borderId="15" xfId="0" applyFont="1" applyFill="1" applyBorder="1" applyAlignment="1" applyProtection="1">
      <alignment horizontal="left" vertical="center" wrapText="1"/>
    </xf>
    <xf numFmtId="0" fontId="33" fillId="39" borderId="12" xfId="0" applyFont="1" applyFill="1" applyBorder="1" applyAlignment="1" applyProtection="1">
      <alignment horizontal="center" vertical="center" wrapText="1"/>
    </xf>
    <xf numFmtId="0" fontId="35" fillId="0" borderId="10" xfId="0" applyFont="1" applyFill="1" applyBorder="1" applyAlignment="1" applyProtection="1">
      <alignment horizontal="left" vertical="center" wrapText="1"/>
    </xf>
    <xf numFmtId="0" fontId="36" fillId="0" borderId="10" xfId="0" applyFont="1" applyFill="1" applyBorder="1" applyAlignment="1" applyProtection="1">
      <alignment horizontal="right" vertical="center" wrapText="1"/>
    </xf>
    <xf numFmtId="0" fontId="33" fillId="40" borderId="1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center" wrapText="1"/>
    </xf>
    <xf numFmtId="0" fontId="16" fillId="0" borderId="0" xfId="0" applyFont="1" applyFill="1" applyBorder="1" applyAlignment="1">
      <alignment horizontal="center" wrapText="1"/>
    </xf>
    <xf numFmtId="0" fontId="18" fillId="0" borderId="0" xfId="0" applyFont="1" applyFill="1" applyBorder="1" applyAlignment="1" applyProtection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wrapText="1"/>
    </xf>
    <xf numFmtId="0" fontId="38" fillId="34" borderId="0" xfId="0" applyFont="1" applyFill="1" applyBorder="1" applyAlignment="1">
      <alignment horizontal="center" wrapText="1"/>
    </xf>
    <xf numFmtId="0" fontId="38" fillId="34" borderId="0" xfId="0" applyFont="1" applyFill="1" applyBorder="1" applyAlignment="1" applyProtection="1">
      <alignment horizontal="left" vertical="center" wrapText="1"/>
    </xf>
    <xf numFmtId="0" fontId="39" fillId="43" borderId="22" xfId="0" applyFont="1" applyFill="1" applyBorder="1" applyAlignment="1" applyProtection="1">
      <alignment horizontal="center" vertical="center"/>
    </xf>
    <xf numFmtId="0" fontId="39" fillId="43" borderId="23" xfId="0" applyFont="1" applyFill="1" applyBorder="1" applyAlignment="1" applyProtection="1">
      <alignment horizontal="center" vertical="center"/>
    </xf>
    <xf numFmtId="164" fontId="20" fillId="43" borderId="36" xfId="0" applyNumberFormat="1" applyFont="1" applyFill="1" applyBorder="1" applyProtection="1"/>
    <xf numFmtId="164" fontId="20" fillId="43" borderId="26" xfId="0" applyNumberFormat="1" applyFont="1" applyFill="1" applyBorder="1" applyProtection="1"/>
    <xf numFmtId="164" fontId="20" fillId="43" borderId="31" xfId="0" applyNumberFormat="1" applyFont="1" applyFill="1" applyBorder="1" applyProtection="1"/>
    <xf numFmtId="164" fontId="20" fillId="43" borderId="33" xfId="0" applyNumberFormat="1" applyFont="1" applyFill="1" applyBorder="1" applyProtection="1"/>
    <xf numFmtId="164" fontId="39" fillId="43" borderId="22" xfId="0" applyNumberFormat="1" applyFont="1" applyFill="1" applyBorder="1" applyAlignment="1" applyProtection="1">
      <alignment horizontal="center"/>
    </xf>
    <xf numFmtId="164" fontId="39" fillId="43" borderId="23" xfId="0" applyNumberFormat="1" applyFont="1" applyFill="1" applyBorder="1" applyAlignment="1" applyProtection="1">
      <alignment horizontal="center"/>
    </xf>
    <xf numFmtId="10" fontId="40" fillId="43" borderId="22" xfId="0" applyNumberFormat="1" applyFont="1" applyFill="1" applyBorder="1" applyAlignment="1" applyProtection="1">
      <alignment horizontal="center" vertical="center" wrapText="1"/>
    </xf>
    <xf numFmtId="10" fontId="39" fillId="43" borderId="23" xfId="0" applyNumberFormat="1" applyFont="1" applyFill="1" applyBorder="1" applyAlignment="1" applyProtection="1">
      <alignment horizontal="center" vertical="center"/>
    </xf>
    <xf numFmtId="0" fontId="20" fillId="43" borderId="26" xfId="0" applyFont="1" applyFill="1" applyBorder="1" applyProtection="1">
      <protection locked="0"/>
    </xf>
    <xf numFmtId="0" fontId="20" fillId="43" borderId="33" xfId="0" applyFont="1" applyFill="1" applyBorder="1" applyProtection="1">
      <protection locked="0"/>
    </xf>
    <xf numFmtId="0" fontId="41" fillId="0" borderId="0" xfId="0" applyFont="1" applyProtection="1"/>
    <xf numFmtId="164" fontId="20" fillId="36" borderId="40" xfId="0" applyNumberFormat="1" applyFont="1" applyFill="1" applyBorder="1" applyProtection="1">
      <protection locked="0"/>
    </xf>
    <xf numFmtId="0" fontId="21" fillId="35" borderId="12" xfId="0" applyFont="1" applyFill="1" applyBorder="1" applyAlignment="1" applyProtection="1"/>
    <xf numFmtId="0" fontId="21" fillId="35" borderId="21" xfId="0" applyFont="1" applyFill="1" applyBorder="1" applyAlignment="1" applyProtection="1"/>
    <xf numFmtId="164" fontId="23" fillId="0" borderId="0" xfId="0" applyNumberFormat="1" applyFont="1" applyBorder="1" applyAlignment="1" applyProtection="1">
      <alignment horizontal="center" vertical="top" wrapText="1"/>
    </xf>
    <xf numFmtId="0" fontId="26" fillId="33" borderId="10" xfId="0" applyFont="1" applyFill="1" applyBorder="1" applyAlignment="1" applyProtection="1">
      <alignment horizontal="center"/>
    </xf>
    <xf numFmtId="0" fontId="28" fillId="0" borderId="0" xfId="0" applyFont="1" applyProtection="1"/>
    <xf numFmtId="0" fontId="28" fillId="33" borderId="16" xfId="0" applyFont="1" applyFill="1" applyBorder="1" applyAlignment="1" applyProtection="1">
      <alignment horizontal="center" vertical="center" wrapText="1"/>
    </xf>
    <xf numFmtId="164" fontId="20" fillId="33" borderId="10" xfId="0" applyNumberFormat="1" applyFont="1" applyFill="1" applyBorder="1" applyProtection="1"/>
    <xf numFmtId="0" fontId="20" fillId="36" borderId="45" xfId="0" applyFont="1" applyFill="1" applyBorder="1" applyProtection="1">
      <protection locked="0"/>
    </xf>
    <xf numFmtId="164" fontId="20" fillId="36" borderId="45" xfId="0" applyNumberFormat="1" applyFont="1" applyFill="1" applyBorder="1" applyProtection="1">
      <protection locked="0"/>
    </xf>
    <xf numFmtId="10" fontId="20" fillId="36" borderId="45" xfId="0" applyNumberFormat="1" applyFont="1" applyFill="1" applyBorder="1" applyProtection="1">
      <protection locked="0"/>
    </xf>
    <xf numFmtId="164" fontId="20" fillId="34" borderId="25" xfId="0" applyNumberFormat="1" applyFont="1" applyFill="1" applyBorder="1" applyProtection="1"/>
    <xf numFmtId="10" fontId="20" fillId="36" borderId="40" xfId="0" applyNumberFormat="1" applyFont="1" applyFill="1" applyBorder="1" applyProtection="1">
      <protection locked="0"/>
    </xf>
    <xf numFmtId="164" fontId="20" fillId="34" borderId="10" xfId="0" applyNumberFormat="1" applyFont="1" applyFill="1" applyBorder="1" applyProtection="1"/>
    <xf numFmtId="164" fontId="20" fillId="36" borderId="41" xfId="0" applyNumberFormat="1" applyFont="1" applyFill="1" applyBorder="1" applyProtection="1">
      <protection locked="0"/>
    </xf>
    <xf numFmtId="10" fontId="20" fillId="36" borderId="41" xfId="0" applyNumberFormat="1" applyFont="1" applyFill="1" applyBorder="1" applyProtection="1">
      <protection locked="0"/>
    </xf>
    <xf numFmtId="0" fontId="20" fillId="36" borderId="46" xfId="0" applyFont="1" applyFill="1" applyBorder="1" applyProtection="1">
      <protection locked="0"/>
    </xf>
    <xf numFmtId="164" fontId="20" fillId="36" borderId="46" xfId="0" applyNumberFormat="1" applyFont="1" applyFill="1" applyBorder="1" applyProtection="1">
      <protection locked="0"/>
    </xf>
    <xf numFmtId="10" fontId="20" fillId="36" borderId="46" xfId="0" applyNumberFormat="1" applyFont="1" applyFill="1" applyBorder="1" applyProtection="1">
      <protection locked="0"/>
    </xf>
    <xf numFmtId="0" fontId="21" fillId="34" borderId="0" xfId="0" applyFont="1" applyFill="1" applyBorder="1" applyAlignment="1" applyProtection="1"/>
    <xf numFmtId="0" fontId="19" fillId="0" borderId="34" xfId="0" applyFont="1" applyBorder="1" applyAlignment="1" applyProtection="1">
      <alignment horizontal="right" wrapText="1" shrinkToFit="1"/>
    </xf>
    <xf numFmtId="0" fontId="20" fillId="0" borderId="34" xfId="0" applyFont="1" applyBorder="1" applyProtection="1"/>
    <xf numFmtId="0" fontId="19" fillId="0" borderId="0" xfId="0" applyFont="1" applyAlignment="1" applyProtection="1">
      <alignment horizontal="right" vertical="center" wrapText="1" shrinkToFit="1"/>
    </xf>
    <xf numFmtId="0" fontId="43" fillId="0" borderId="0" xfId="0" applyFont="1" applyProtection="1"/>
    <xf numFmtId="0" fontId="28" fillId="33" borderId="38" xfId="0" applyFont="1" applyFill="1" applyBorder="1" applyAlignment="1" applyProtection="1">
      <alignment vertical="center" wrapText="1"/>
    </xf>
    <xf numFmtId="164" fontId="26" fillId="33" borderId="10" xfId="0" applyNumberFormat="1" applyFont="1" applyFill="1" applyBorder="1" applyAlignment="1" applyProtection="1"/>
    <xf numFmtId="2" fontId="20" fillId="36" borderId="17" xfId="0" applyNumberFormat="1" applyFont="1" applyFill="1" applyBorder="1" applyProtection="1">
      <protection locked="0"/>
    </xf>
    <xf numFmtId="164" fontId="20" fillId="34" borderId="17" xfId="0" applyNumberFormat="1" applyFont="1" applyFill="1" applyBorder="1" applyProtection="1"/>
    <xf numFmtId="0" fontId="20" fillId="36" borderId="11" xfId="0" applyFont="1" applyFill="1" applyBorder="1" applyProtection="1">
      <protection locked="0"/>
    </xf>
    <xf numFmtId="164" fontId="20" fillId="36" borderId="19" xfId="0" applyNumberFormat="1" applyFont="1" applyFill="1" applyBorder="1" applyProtection="1">
      <protection locked="0"/>
    </xf>
    <xf numFmtId="2" fontId="20" fillId="36" borderId="19" xfId="0" applyNumberFormat="1" applyFont="1" applyFill="1" applyBorder="1" applyProtection="1">
      <protection locked="0"/>
    </xf>
    <xf numFmtId="164" fontId="20" fillId="34" borderId="11" xfId="0" applyNumberFormat="1" applyFont="1" applyFill="1" applyBorder="1" applyProtection="1"/>
    <xf numFmtId="0" fontId="20" fillId="0" borderId="47" xfId="0" applyFont="1" applyBorder="1" applyProtection="1"/>
    <xf numFmtId="164" fontId="20" fillId="34" borderId="19" xfId="0" applyNumberFormat="1" applyFont="1" applyFill="1" applyBorder="1" applyProtection="1"/>
    <xf numFmtId="164" fontId="20" fillId="36" borderId="20" xfId="0" applyNumberFormat="1" applyFont="1" applyFill="1" applyBorder="1" applyProtection="1">
      <protection locked="0"/>
    </xf>
    <xf numFmtId="2" fontId="20" fillId="36" borderId="11" xfId="0" applyNumberFormat="1" applyFont="1" applyFill="1" applyBorder="1" applyProtection="1">
      <protection locked="0"/>
    </xf>
    <xf numFmtId="164" fontId="20" fillId="34" borderId="20" xfId="0" applyNumberFormat="1" applyFont="1" applyFill="1" applyBorder="1" applyProtection="1"/>
    <xf numFmtId="164" fontId="20" fillId="36" borderId="11" xfId="0" applyNumberFormat="1" applyFont="1" applyFill="1" applyBorder="1" applyProtection="1">
      <protection locked="0"/>
    </xf>
    <xf numFmtId="0" fontId="20" fillId="36" borderId="48" xfId="0" applyFont="1" applyFill="1" applyBorder="1" applyProtection="1">
      <protection locked="0"/>
    </xf>
    <xf numFmtId="164" fontId="20" fillId="36" borderId="48" xfId="0" applyNumberFormat="1" applyFont="1" applyFill="1" applyBorder="1" applyProtection="1">
      <protection locked="0"/>
    </xf>
    <xf numFmtId="2" fontId="20" fillId="36" borderId="48" xfId="0" applyNumberFormat="1" applyFont="1" applyFill="1" applyBorder="1" applyProtection="1">
      <protection locked="0"/>
    </xf>
    <xf numFmtId="164" fontId="20" fillId="34" borderId="48" xfId="0" applyNumberFormat="1" applyFont="1" applyFill="1" applyBorder="1" applyProtection="1"/>
    <xf numFmtId="164" fontId="20" fillId="0" borderId="34" xfId="0" applyNumberFormat="1" applyFont="1" applyFill="1" applyBorder="1" applyProtection="1"/>
    <xf numFmtId="0" fontId="19" fillId="0" borderId="0" xfId="0" applyFont="1" applyAlignment="1" applyProtection="1">
      <alignment vertical="center" wrapText="1" shrinkToFit="1"/>
    </xf>
    <xf numFmtId="164" fontId="43" fillId="0" borderId="0" xfId="0" applyNumberFormat="1" applyFont="1" applyProtection="1"/>
    <xf numFmtId="0" fontId="26" fillId="33" borderId="15" xfId="0" applyFont="1" applyFill="1" applyBorder="1" applyAlignment="1" applyProtection="1">
      <alignment horizontal="center"/>
    </xf>
    <xf numFmtId="0" fontId="28" fillId="33" borderId="38" xfId="0" applyFont="1" applyFill="1" applyBorder="1" applyAlignment="1" applyProtection="1">
      <alignment horizontal="center" vertical="center" wrapText="1"/>
    </xf>
    <xf numFmtId="164" fontId="37" fillId="33" borderId="16" xfId="0" applyNumberFormat="1" applyFont="1" applyFill="1" applyBorder="1" applyAlignment="1" applyProtection="1">
      <alignment horizontal="center" vertical="center" wrapText="1"/>
    </xf>
    <xf numFmtId="164" fontId="26" fillId="33" borderId="10" xfId="0" applyNumberFormat="1" applyFont="1" applyFill="1" applyBorder="1" applyAlignment="1" applyProtection="1">
      <alignment horizontal="right"/>
    </xf>
    <xf numFmtId="4" fontId="20" fillId="36" borderId="17" xfId="0" applyNumberFormat="1" applyFont="1" applyFill="1" applyBorder="1" applyProtection="1">
      <protection locked="0"/>
    </xf>
    <xf numFmtId="4" fontId="20" fillId="36" borderId="18" xfId="0" applyNumberFormat="1" applyFont="1" applyFill="1" applyBorder="1" applyProtection="1">
      <protection locked="0"/>
    </xf>
    <xf numFmtId="4" fontId="20" fillId="36" borderId="19" xfId="0" applyNumberFormat="1" applyFont="1" applyFill="1" applyBorder="1" applyProtection="1">
      <protection locked="0"/>
    </xf>
    <xf numFmtId="4" fontId="20" fillId="36" borderId="43" xfId="0" applyNumberFormat="1" applyFont="1" applyFill="1" applyBorder="1" applyProtection="1">
      <protection locked="0"/>
    </xf>
    <xf numFmtId="4" fontId="20" fillId="36" borderId="20" xfId="0" applyNumberFormat="1" applyFont="1" applyFill="1" applyBorder="1" applyProtection="1">
      <protection locked="0"/>
    </xf>
    <xf numFmtId="4" fontId="20" fillId="36" borderId="32" xfId="0" applyNumberFormat="1" applyFont="1" applyFill="1" applyBorder="1" applyProtection="1">
      <protection locked="0"/>
    </xf>
    <xf numFmtId="0" fontId="20" fillId="36" borderId="25" xfId="0" applyFont="1" applyFill="1" applyBorder="1" applyProtection="1">
      <protection locked="0"/>
    </xf>
    <xf numFmtId="164" fontId="20" fillId="36" borderId="25" xfId="0" applyNumberFormat="1" applyFont="1" applyFill="1" applyBorder="1" applyProtection="1">
      <protection locked="0"/>
    </xf>
    <xf numFmtId="4" fontId="20" fillId="36" borderId="48" xfId="0" applyNumberFormat="1" applyFont="1" applyFill="1" applyBorder="1" applyProtection="1">
      <protection locked="0"/>
    </xf>
    <xf numFmtId="4" fontId="20" fillId="36" borderId="39" xfId="0" applyNumberFormat="1" applyFont="1" applyFill="1" applyBorder="1" applyProtection="1">
      <protection locked="0"/>
    </xf>
    <xf numFmtId="0" fontId="20" fillId="0" borderId="0" xfId="0" applyFont="1" applyAlignment="1" applyProtection="1">
      <alignment wrapText="1"/>
    </xf>
    <xf numFmtId="0" fontId="20" fillId="0" borderId="0" xfId="0" applyFont="1" applyAlignment="1" applyProtection="1">
      <alignment horizontal="right"/>
    </xf>
    <xf numFmtId="0" fontId="19" fillId="0" borderId="0" xfId="0" applyFont="1" applyAlignment="1" applyProtection="1">
      <alignment vertical="center" wrapText="1"/>
    </xf>
    <xf numFmtId="0" fontId="26" fillId="34" borderId="30" xfId="0" applyFont="1" applyFill="1" applyBorder="1" applyProtection="1"/>
    <xf numFmtId="164" fontId="26" fillId="34" borderId="49" xfId="0" applyNumberFormat="1" applyFont="1" applyFill="1" applyBorder="1" applyProtection="1"/>
    <xf numFmtId="164" fontId="20" fillId="34" borderId="12" xfId="0" applyNumberFormat="1" applyFont="1" applyFill="1" applyBorder="1" applyProtection="1"/>
    <xf numFmtId="0" fontId="20" fillId="38" borderId="17" xfId="0" applyNumberFormat="1" applyFont="1" applyFill="1" applyBorder="1" applyProtection="1">
      <protection locked="0"/>
    </xf>
    <xf numFmtId="10" fontId="35" fillId="0" borderId="25" xfId="42" applyNumberFormat="1" applyFont="1" applyFill="1" applyBorder="1" applyAlignment="1" applyProtection="1">
      <alignment horizontal="center" vertical="center" wrapText="1"/>
    </xf>
    <xf numFmtId="10" fontId="35" fillId="0" borderId="10" xfId="42" applyNumberFormat="1" applyFont="1" applyFill="1" applyBorder="1" applyAlignment="1" applyProtection="1">
      <alignment horizontal="center" vertical="center" wrapText="1"/>
    </xf>
    <xf numFmtId="10" fontId="35" fillId="33" borderId="16" xfId="42" applyNumberFormat="1" applyFont="1" applyFill="1" applyBorder="1" applyAlignment="1" applyProtection="1">
      <alignment horizontal="center" vertical="center" wrapText="1"/>
    </xf>
    <xf numFmtId="10" fontId="35" fillId="39" borderId="12" xfId="0" applyNumberFormat="1" applyFont="1" applyFill="1" applyBorder="1" applyAlignment="1" applyProtection="1">
      <alignment horizontal="center" vertical="center" wrapText="1"/>
    </xf>
    <xf numFmtId="10" fontId="35" fillId="39" borderId="12" xfId="42" applyNumberFormat="1" applyFont="1" applyFill="1" applyBorder="1" applyAlignment="1" applyProtection="1">
      <alignment horizontal="center" vertical="center" wrapText="1"/>
    </xf>
    <xf numFmtId="10" fontId="35" fillId="33" borderId="10" xfId="42" applyNumberFormat="1" applyFont="1" applyFill="1" applyBorder="1" applyAlignment="1" applyProtection="1">
      <alignment horizontal="center" vertical="center" wrapText="1"/>
    </xf>
    <xf numFmtId="10" fontId="33" fillId="40" borderId="10" xfId="0" applyNumberFormat="1" applyFont="1" applyFill="1" applyBorder="1" applyAlignment="1" applyProtection="1">
      <alignment horizontal="center" vertical="center" wrapText="1"/>
    </xf>
    <xf numFmtId="10" fontId="19" fillId="33" borderId="16" xfId="0" applyNumberFormat="1" applyFont="1" applyFill="1" applyBorder="1" applyAlignment="1" applyProtection="1">
      <alignment vertical="center"/>
    </xf>
    <xf numFmtId="10" fontId="35" fillId="39" borderId="12" xfId="0" applyNumberFormat="1" applyFont="1" applyFill="1" applyBorder="1" applyAlignment="1" applyProtection="1">
      <alignment horizontal="left" vertical="center" wrapText="1"/>
    </xf>
    <xf numFmtId="10" fontId="35" fillId="33" borderId="16" xfId="0" applyNumberFormat="1" applyFont="1" applyFill="1" applyBorder="1" applyAlignment="1" applyProtection="1">
      <alignment horizontal="right" vertical="center" wrapText="1"/>
    </xf>
    <xf numFmtId="10" fontId="19" fillId="39" borderId="12" xfId="0" applyNumberFormat="1" applyFont="1" applyFill="1" applyBorder="1" applyAlignment="1" applyProtection="1">
      <alignment vertical="center"/>
    </xf>
    <xf numFmtId="10" fontId="19" fillId="33" borderId="10" xfId="0" applyNumberFormat="1" applyFont="1" applyFill="1" applyBorder="1" applyAlignment="1" applyProtection="1">
      <alignment vertical="center"/>
    </xf>
    <xf numFmtId="10" fontId="30" fillId="40" borderId="10" xfId="0" applyNumberFormat="1" applyFont="1" applyFill="1" applyBorder="1" applyAlignment="1" applyProtection="1">
      <alignment vertical="center"/>
    </xf>
    <xf numFmtId="49" fontId="35" fillId="33" borderId="16" xfId="42" applyNumberFormat="1" applyFont="1" applyFill="1" applyBorder="1" applyAlignment="1" applyProtection="1">
      <alignment horizontal="right" vertical="center" wrapText="1"/>
    </xf>
    <xf numFmtId="164" fontId="35" fillId="33" borderId="16" xfId="43" applyNumberFormat="1" applyFont="1" applyFill="1" applyBorder="1" applyAlignment="1" applyProtection="1">
      <alignment horizontal="left" vertical="center" wrapText="1"/>
    </xf>
    <xf numFmtId="0" fontId="19" fillId="33" borderId="16" xfId="0" applyFont="1" applyFill="1" applyBorder="1" applyAlignment="1" applyProtection="1">
      <alignment vertical="center"/>
    </xf>
    <xf numFmtId="14" fontId="19" fillId="33" borderId="16" xfId="0" applyNumberFormat="1" applyFont="1" applyFill="1" applyBorder="1" applyAlignment="1" applyProtection="1">
      <alignment vertical="center"/>
    </xf>
    <xf numFmtId="164" fontId="19" fillId="33" borderId="16" xfId="0" applyNumberFormat="1" applyFont="1" applyFill="1" applyBorder="1" applyAlignment="1" applyProtection="1">
      <alignment horizontal="right" vertical="center"/>
    </xf>
    <xf numFmtId="49" fontId="35" fillId="33" borderId="16" xfId="0" applyNumberFormat="1" applyFont="1" applyFill="1" applyBorder="1" applyAlignment="1" applyProtection="1">
      <alignment horizontal="left" vertical="center" wrapText="1"/>
    </xf>
    <xf numFmtId="14" fontId="35" fillId="33" borderId="16" xfId="0" applyNumberFormat="1" applyFont="1" applyFill="1" applyBorder="1" applyAlignment="1" applyProtection="1">
      <alignment horizontal="left" vertical="center" wrapText="1"/>
    </xf>
    <xf numFmtId="164" fontId="35" fillId="33" borderId="16" xfId="0" applyNumberFormat="1" applyFont="1" applyFill="1" applyBorder="1" applyAlignment="1" applyProtection="1">
      <alignment horizontal="right" vertical="center" wrapText="1"/>
    </xf>
    <xf numFmtId="49" fontId="35" fillId="33" borderId="10" xfId="0" applyNumberFormat="1" applyFont="1" applyFill="1" applyBorder="1" applyAlignment="1" applyProtection="1">
      <alignment horizontal="left" vertical="center" wrapText="1"/>
    </xf>
    <xf numFmtId="164" fontId="35" fillId="33" borderId="10" xfId="43" applyNumberFormat="1" applyFont="1" applyFill="1" applyBorder="1" applyAlignment="1" applyProtection="1">
      <alignment horizontal="left" vertical="center" wrapText="1"/>
    </xf>
    <xf numFmtId="0" fontId="19" fillId="33" borderId="10" xfId="0" applyFont="1" applyFill="1" applyBorder="1" applyAlignment="1" applyProtection="1">
      <alignment vertical="center"/>
    </xf>
    <xf numFmtId="14" fontId="19" fillId="33" borderId="10" xfId="0" applyNumberFormat="1" applyFont="1" applyFill="1" applyBorder="1" applyAlignment="1" applyProtection="1">
      <alignment vertical="center"/>
    </xf>
    <xf numFmtId="164" fontId="19" fillId="33" borderId="10" xfId="0" applyNumberFormat="1" applyFont="1" applyFill="1" applyBorder="1" applyAlignment="1" applyProtection="1">
      <alignment horizontal="right" vertical="center"/>
    </xf>
    <xf numFmtId="49" fontId="33" fillId="40" borderId="10" xfId="0" applyNumberFormat="1" applyFont="1" applyFill="1" applyBorder="1" applyAlignment="1" applyProtection="1">
      <alignment horizontal="left" vertical="center" wrapText="1"/>
    </xf>
    <xf numFmtId="164" fontId="33" fillId="40" borderId="10" xfId="0" applyNumberFormat="1" applyFont="1" applyFill="1" applyBorder="1" applyAlignment="1" applyProtection="1">
      <alignment horizontal="right" vertical="center" wrapText="1"/>
    </xf>
    <xf numFmtId="0" fontId="19" fillId="40" borderId="10" xfId="0" applyFont="1" applyFill="1" applyBorder="1" applyAlignment="1" applyProtection="1">
      <alignment vertical="center"/>
    </xf>
    <xf numFmtId="14" fontId="19" fillId="40" borderId="10" xfId="0" applyNumberFormat="1" applyFont="1" applyFill="1" applyBorder="1" applyAlignment="1" applyProtection="1">
      <alignment vertical="center"/>
    </xf>
    <xf numFmtId="164" fontId="30" fillId="40" borderId="10" xfId="0" applyNumberFormat="1" applyFont="1" applyFill="1" applyBorder="1" applyAlignment="1" applyProtection="1">
      <alignment vertical="center"/>
    </xf>
    <xf numFmtId="164" fontId="20" fillId="38" borderId="17" xfId="0" applyNumberFormat="1" applyFont="1" applyFill="1" applyBorder="1" applyProtection="1"/>
    <xf numFmtId="164" fontId="26" fillId="37" borderId="10" xfId="0" applyNumberFormat="1" applyFont="1" applyFill="1" applyBorder="1" applyProtection="1"/>
    <xf numFmtId="164" fontId="44" fillId="33" borderId="10" xfId="48" applyNumberFormat="1" applyFill="1" applyBorder="1" applyAlignment="1" applyProtection="1">
      <alignment horizontal="center" vertical="center" wrapText="1"/>
    </xf>
    <xf numFmtId="164" fontId="20" fillId="36" borderId="17" xfId="0" applyNumberFormat="1" applyFont="1" applyFill="1" applyBorder="1" applyProtection="1"/>
    <xf numFmtId="164" fontId="26" fillId="33" borderId="10" xfId="0" applyNumberFormat="1" applyFont="1" applyFill="1" applyBorder="1" applyProtection="1"/>
    <xf numFmtId="164" fontId="26" fillId="33" borderId="16" xfId="0" applyNumberFormat="1" applyFont="1" applyFill="1" applyBorder="1" applyProtection="1"/>
    <xf numFmtId="0" fontId="19" fillId="0" borderId="0" xfId="0" applyFont="1" applyAlignment="1" applyProtection="1">
      <alignment horizontal="right" wrapText="1" shrinkToFit="1"/>
      <protection locked="0"/>
    </xf>
    <xf numFmtId="0" fontId="29" fillId="0" borderId="0" xfId="0" applyFont="1" applyFill="1" applyAlignment="1" applyProtection="1">
      <alignment horizontal="left" vertical="top" wrapText="1"/>
    </xf>
    <xf numFmtId="0" fontId="26" fillId="33" borderId="15" xfId="0" applyFont="1" applyFill="1" applyBorder="1" applyAlignment="1" applyProtection="1">
      <alignment horizontal="right"/>
    </xf>
    <xf numFmtId="0" fontId="26" fillId="33" borderId="12" xfId="0" applyFont="1" applyFill="1" applyBorder="1" applyAlignment="1" applyProtection="1">
      <alignment horizontal="right"/>
    </xf>
    <xf numFmtId="0" fontId="26" fillId="33" borderId="21" xfId="0" applyFont="1" applyFill="1" applyBorder="1" applyAlignment="1" applyProtection="1">
      <alignment horizontal="right"/>
    </xf>
    <xf numFmtId="0" fontId="41" fillId="0" borderId="0" xfId="0" applyFont="1" applyAlignment="1" applyProtection="1">
      <alignment horizontal="center"/>
    </xf>
    <xf numFmtId="0" fontId="42" fillId="0" borderId="0" xfId="0" applyFont="1" applyAlignment="1" applyProtection="1">
      <alignment horizontal="center" wrapText="1"/>
    </xf>
    <xf numFmtId="0" fontId="42" fillId="0" borderId="37" xfId="0" applyFont="1" applyBorder="1" applyAlignment="1" applyProtection="1">
      <alignment horizontal="center" wrapText="1"/>
    </xf>
    <xf numFmtId="0" fontId="30" fillId="0" borderId="0" xfId="0" applyFont="1" applyAlignment="1" applyProtection="1">
      <alignment horizontal="center" vertical="center" wrapText="1"/>
    </xf>
    <xf numFmtId="164" fontId="23" fillId="0" borderId="22" xfId="0" applyNumberFormat="1" applyFont="1" applyBorder="1" applyAlignment="1" applyProtection="1">
      <alignment horizontal="center" vertical="top" wrapText="1"/>
    </xf>
    <xf numFmtId="164" fontId="23" fillId="0" borderId="26" xfId="0" applyNumberFormat="1" applyFont="1" applyBorder="1" applyAlignment="1" applyProtection="1">
      <alignment horizontal="center" vertical="top" wrapText="1"/>
    </xf>
    <xf numFmtId="164" fontId="23" fillId="0" borderId="47" xfId="0" applyNumberFormat="1" applyFont="1" applyBorder="1" applyAlignment="1" applyProtection="1">
      <alignment horizontal="center" vertical="top" wrapText="1"/>
    </xf>
    <xf numFmtId="164" fontId="23" fillId="0" borderId="35" xfId="0" applyNumberFormat="1" applyFont="1" applyBorder="1" applyAlignment="1" applyProtection="1">
      <alignment horizontal="center" vertical="top" wrapText="1"/>
    </xf>
    <xf numFmtId="164" fontId="23" fillId="0" borderId="23" xfId="0" applyNumberFormat="1" applyFont="1" applyBorder="1" applyAlignment="1" applyProtection="1">
      <alignment horizontal="center" vertical="top" wrapText="1"/>
    </xf>
    <xf numFmtId="164" fontId="23" fillId="0" borderId="33" xfId="0" applyNumberFormat="1" applyFont="1" applyBorder="1" applyAlignment="1" applyProtection="1">
      <alignment horizontal="center" vertical="top" wrapText="1"/>
    </xf>
    <xf numFmtId="0" fontId="19" fillId="0" borderId="0" xfId="0" applyFont="1" applyAlignment="1" applyProtection="1">
      <alignment horizontal="right" vertical="center" wrapText="1" shrinkToFit="1"/>
    </xf>
    <xf numFmtId="0" fontId="19" fillId="0" borderId="0" xfId="0" applyFont="1" applyAlignment="1" applyProtection="1">
      <alignment horizontal="left" vertical="center" wrapText="1"/>
    </xf>
    <xf numFmtId="0" fontId="26" fillId="33" borderId="10" xfId="0" applyNumberFormat="1" applyFont="1" applyFill="1" applyBorder="1" applyAlignment="1" applyProtection="1">
      <alignment horizontal="right"/>
    </xf>
    <xf numFmtId="0" fontId="29" fillId="0" borderId="0" xfId="0" applyFont="1" applyFill="1" applyAlignment="1" applyProtection="1">
      <alignment horizontal="left" vertical="justify" wrapText="1"/>
    </xf>
    <xf numFmtId="0" fontId="30" fillId="0" borderId="0" xfId="0" applyFont="1" applyAlignment="1" applyProtection="1">
      <alignment horizontal="left" vertical="center" wrapText="1"/>
    </xf>
    <xf numFmtId="0" fontId="21" fillId="35" borderId="12" xfId="0" applyFont="1" applyFill="1" applyBorder="1" applyAlignment="1" applyProtection="1">
      <alignment horizontal="center"/>
    </xf>
    <xf numFmtId="0" fontId="20" fillId="36" borderId="38" xfId="0" applyFont="1" applyFill="1" applyBorder="1" applyAlignment="1" applyProtection="1">
      <alignment horizontal="center" textRotation="45" wrapText="1"/>
    </xf>
    <xf numFmtId="0" fontId="20" fillId="36" borderId="32" xfId="0" applyFont="1" applyFill="1" applyBorder="1" applyAlignment="1" applyProtection="1">
      <alignment horizontal="center" textRotation="45" wrapText="1"/>
    </xf>
    <xf numFmtId="0" fontId="20" fillId="36" borderId="39" xfId="0" applyFont="1" applyFill="1" applyBorder="1" applyAlignment="1" applyProtection="1">
      <alignment horizontal="center" textRotation="45" wrapText="1"/>
    </xf>
    <xf numFmtId="0" fontId="20" fillId="36" borderId="16" xfId="0" applyFont="1" applyFill="1" applyBorder="1" applyAlignment="1" applyProtection="1">
      <alignment horizontal="center" vertical="center" textRotation="45" wrapText="1"/>
    </xf>
    <xf numFmtId="0" fontId="0" fillId="0" borderId="11" xfId="0" applyBorder="1" applyAlignment="1" applyProtection="1">
      <alignment horizontal="center"/>
    </xf>
    <xf numFmtId="0" fontId="0" fillId="0" borderId="25" xfId="0" applyBorder="1" applyAlignment="1" applyProtection="1">
      <alignment horizontal="center"/>
    </xf>
    <xf numFmtId="164" fontId="26" fillId="33" borderId="15" xfId="0" applyNumberFormat="1" applyFont="1" applyFill="1" applyBorder="1" applyAlignment="1" applyProtection="1">
      <alignment horizontal="center" vertical="center" wrapText="1"/>
    </xf>
    <xf numFmtId="164" fontId="26" fillId="33" borderId="21" xfId="0" applyNumberFormat="1" applyFont="1" applyFill="1" applyBorder="1" applyAlignment="1" applyProtection="1">
      <alignment horizontal="center" vertical="center" wrapText="1"/>
    </xf>
    <xf numFmtId="0" fontId="20" fillId="36" borderId="42" xfId="0" applyFont="1" applyFill="1" applyBorder="1" applyAlignment="1" applyProtection="1">
      <protection locked="0"/>
    </xf>
    <xf numFmtId="0" fontId="0" fillId="0" borderId="27" xfId="0" applyBorder="1" applyAlignment="1" applyProtection="1">
      <protection locked="0"/>
    </xf>
    <xf numFmtId="0" fontId="20" fillId="36" borderId="43" xfId="0" applyFont="1" applyFill="1" applyBorder="1" applyAlignment="1" applyProtection="1">
      <protection locked="0"/>
    </xf>
    <xf numFmtId="0" fontId="0" fillId="0" borderId="28" xfId="0" applyBorder="1" applyAlignment="1" applyProtection="1">
      <protection locked="0"/>
    </xf>
    <xf numFmtId="0" fontId="20" fillId="36" borderId="44" xfId="0" applyFont="1" applyFill="1" applyBorder="1" applyAlignment="1" applyProtection="1">
      <protection locked="0"/>
    </xf>
    <xf numFmtId="0" fontId="0" fillId="0" borderId="29" xfId="0" applyBorder="1" applyAlignment="1" applyProtection="1">
      <protection locked="0"/>
    </xf>
    <xf numFmtId="0" fontId="20" fillId="38" borderId="16" xfId="0" applyFont="1" applyFill="1" applyBorder="1" applyAlignment="1" applyProtection="1">
      <alignment horizontal="center" vertical="center" textRotation="45"/>
    </xf>
    <xf numFmtId="0" fontId="0" fillId="0" borderId="11" xfId="0" applyBorder="1" applyAlignment="1" applyProtection="1"/>
    <xf numFmtId="0" fontId="21" fillId="35" borderId="37" xfId="0" applyFont="1" applyFill="1" applyBorder="1" applyAlignment="1" applyProtection="1">
      <alignment horizontal="center"/>
    </xf>
    <xf numFmtId="0" fontId="21" fillId="35" borderId="34" xfId="0" applyFont="1" applyFill="1" applyBorder="1" applyAlignment="1" applyProtection="1">
      <alignment horizontal="center"/>
    </xf>
    <xf numFmtId="164" fontId="20" fillId="43" borderId="31" xfId="0" applyNumberFormat="1" applyFont="1" applyFill="1" applyBorder="1" applyAlignment="1" applyProtection="1">
      <alignment horizontal="center"/>
    </xf>
    <xf numFmtId="164" fontId="20" fillId="43" borderId="33" xfId="0" applyNumberFormat="1" applyFont="1" applyFill="1" applyBorder="1" applyAlignment="1" applyProtection="1">
      <alignment horizontal="center"/>
    </xf>
    <xf numFmtId="164" fontId="24" fillId="43" borderId="36" xfId="0" applyNumberFormat="1" applyFont="1" applyFill="1" applyBorder="1" applyAlignment="1" applyProtection="1">
      <alignment horizontal="center" vertical="center" wrapText="1"/>
    </xf>
    <xf numFmtId="164" fontId="24" fillId="43" borderId="26" xfId="0" applyNumberFormat="1" applyFont="1" applyFill="1" applyBorder="1" applyAlignment="1" applyProtection="1">
      <alignment horizontal="center" vertical="center" wrapText="1"/>
    </xf>
  </cellXfs>
  <cellStyles count="49">
    <cellStyle name="20 % - Accent1" xfId="19" builtinId="30" customBuiltin="1"/>
    <cellStyle name="20 % - Accent2" xfId="23" builtinId="34" customBuiltin="1"/>
    <cellStyle name="20 % - Accent3" xfId="27" builtinId="38" customBuiltin="1"/>
    <cellStyle name="20 % - Accent4" xfId="31" builtinId="42" customBuiltin="1"/>
    <cellStyle name="20 % - Accent5" xfId="35" builtinId="46" customBuiltin="1"/>
    <cellStyle name="20 % - Accent6" xfId="39" builtinId="50" customBuiltin="1"/>
    <cellStyle name="40 % - Accent1" xfId="20" builtinId="31" customBuiltin="1"/>
    <cellStyle name="40 % - Accent2" xfId="24" builtinId="35" customBuiltin="1"/>
    <cellStyle name="40 % - Accent3" xfId="28" builtinId="39" customBuiltin="1"/>
    <cellStyle name="40 % - Accent4" xfId="32" builtinId="43" customBuiltin="1"/>
    <cellStyle name="40 % - Accent5" xfId="36" builtinId="47" customBuiltin="1"/>
    <cellStyle name="40 % - Accent6" xfId="40" builtinId="51" customBuiltin="1"/>
    <cellStyle name="60 % - Accent1" xfId="21" builtinId="32" customBuiltin="1"/>
    <cellStyle name="60 % - Accent2" xfId="25" builtinId="36" customBuiltin="1"/>
    <cellStyle name="60 % - Accent3" xfId="29" builtinId="40" customBuiltin="1"/>
    <cellStyle name="60 % - Accent4" xfId="33" builtinId="44" customBuiltin="1"/>
    <cellStyle name="60 % - Accent5" xfId="37" builtinId="48" customBuiltin="1"/>
    <cellStyle name="60 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Avertissement" xfId="14" builtinId="11" customBuiltin="1"/>
    <cellStyle name="Calcul" xfId="11" builtinId="22" customBuiltin="1"/>
    <cellStyle name="Cellule liée" xfId="12" builtinId="24" customBuiltin="1"/>
    <cellStyle name="Entrée" xfId="9" builtinId="20" customBuiltin="1"/>
    <cellStyle name="Euro" xfId="43" xr:uid="{00000000-0005-0000-0000-00001D000000}"/>
    <cellStyle name="Insatisfaisant" xfId="7" builtinId="27" customBuiltin="1"/>
    <cellStyle name="Lien hypertexte" xfId="48" builtinId="8"/>
    <cellStyle name="Milliers 2" xfId="44" xr:uid="{00000000-0005-0000-0000-000020000000}"/>
    <cellStyle name="Neutre" xfId="8" builtinId="28" customBuiltin="1"/>
    <cellStyle name="Normal" xfId="0" builtinId="0"/>
    <cellStyle name="Normal 2" xfId="45" xr:uid="{00000000-0005-0000-0000-000023000000}"/>
    <cellStyle name="Normal 3" xfId="46" xr:uid="{00000000-0005-0000-0000-000024000000}"/>
    <cellStyle name="Note" xfId="15" builtinId="10" customBuiltin="1"/>
    <cellStyle name="Pourcentage" xfId="42" builtinId="5"/>
    <cellStyle name="Pourcentage 2" xfId="47" xr:uid="{00000000-0005-0000-0000-000026000000}"/>
    <cellStyle name="Satisfaisant" xfId="6" builtinId="26" customBuiltin="1"/>
    <cellStyle name="Sortie" xfId="10" builtinId="21" customBuiltin="1"/>
    <cellStyle name="Texte explicatif" xfId="16" builtinId="53" customBuiltin="1"/>
    <cellStyle name="Titre" xfId="1" builtinId="15" customBuiltin="1"/>
    <cellStyle name="Titre 1" xfId="2" builtinId="16" customBuiltin="1"/>
    <cellStyle name="Titre 2" xfId="3" builtinId="17" customBuiltin="1"/>
    <cellStyle name="Titre 3" xfId="4" builtinId="18" customBuiltin="1"/>
    <cellStyle name="Titre 4" xfId="5" builtinId="19" customBuiltin="1"/>
    <cellStyle name="Total" xfId="17" builtinId="25" customBuiltin="1"/>
    <cellStyle name="Vérification" xfId="13" builtinId="23" customBuiltin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2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calcChain" Target="calcChain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QUEAUF\AppData\Local\Temp\Temp1_r54597_23_dossier.unique.annexes.zip\Doc%201-8%20-%20Annexe%203%20-%20Commande%20publique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ERVICE%20AGPO\2014-2020%20PO%20FEDER-FSE\4-%20PROCEDURES%20&amp;%20DOCS%20TYPES\3%20Conventions\1-%20CONVENTION%20STANDARD\PROJET%20-%20Annexe%202%20FEDER%20Plan%20de%20financemen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dentification"/>
      <sheetName val="Marchés"/>
      <sheetName val="Autres contrats"/>
      <sheetName val="Listes - Ne pas modifier"/>
      <sheetName val="Liste de choix"/>
    </sheetNames>
    <sheetDataSet>
      <sheetData sheetId="0" refreshError="1"/>
      <sheetData sheetId="1" refreshError="1"/>
      <sheetData sheetId="2" refreshError="1"/>
      <sheetData sheetId="3">
        <row r="2">
          <cell r="C2" t="str">
            <v>oui</v>
          </cell>
          <cell r="E2" t="str">
            <v>Travaux</v>
          </cell>
        </row>
        <row r="3">
          <cell r="C3" t="str">
            <v>non</v>
          </cell>
          <cell r="E3" t="str">
            <v>Fournitures</v>
          </cell>
        </row>
        <row r="4">
          <cell r="C4" t="str">
            <v>sans objet</v>
          </cell>
          <cell r="E4" t="str">
            <v>Services</v>
          </cell>
        </row>
        <row r="5">
          <cell r="E5" t="str">
            <v xml:space="preserve">Maîtrise d'œuvre </v>
          </cell>
        </row>
        <row r="6">
          <cell r="E6" t="str">
            <v>liste déroulante de choix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ép. de personnel "/>
      <sheetName val="Dép. en nature"/>
      <sheetName val="Amortissement"/>
      <sheetName val="Autres dépenses"/>
      <sheetName val="Plan de financement"/>
      <sheetName val="Projets part."/>
      <sheetName val="DDS - Fiche Partenaire "/>
      <sheetName val="Liste de choix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printerSettings" Target="../printerSettings/printerSettings5.bin"/><Relationship Id="rId1" Type="http://schemas.openxmlformats.org/officeDocument/2006/relationships/hyperlink" Target="https://www.urssaf.fr/portail/home/taux-et-baremes/smic.html" TargetMode="Externa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6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5"/>
    <pageSetUpPr fitToPage="1"/>
  </sheetPr>
  <dimension ref="A1:P50"/>
  <sheetViews>
    <sheetView showGridLines="0" view="pageLayout" zoomScale="60" zoomScaleNormal="100" zoomScaleSheetLayoutView="100" zoomScalePageLayoutView="60" workbookViewId="0">
      <selection activeCell="V1" sqref="V1"/>
    </sheetView>
  </sheetViews>
  <sheetFormatPr baseColWidth="10" defaultColWidth="11.5703125" defaultRowHeight="15" x14ac:dyDescent="0.25"/>
  <cols>
    <col min="1" max="1" width="16.140625" style="25" customWidth="1"/>
    <col min="2" max="2" width="8.5703125" style="25" bestFit="1" customWidth="1"/>
    <col min="3" max="3" width="9.28515625" style="25" bestFit="1" customWidth="1"/>
    <col min="4" max="4" width="12.42578125" style="25" bestFit="1" customWidth="1"/>
    <col min="5" max="5" width="12.140625" style="2" bestFit="1" customWidth="1"/>
    <col min="6" max="6" width="23.7109375" style="25" bestFit="1" customWidth="1"/>
    <col min="7" max="7" width="10.42578125" style="2" customWidth="1"/>
    <col min="8" max="8" width="23.7109375" style="25" bestFit="1" customWidth="1"/>
    <col min="9" max="9" width="16.28515625" style="2" customWidth="1"/>
    <col min="10" max="10" width="22.28515625" style="25" bestFit="1" customWidth="1"/>
    <col min="11" max="11" width="19.28515625" style="25" bestFit="1" customWidth="1"/>
    <col min="12" max="12" width="12.140625" style="25" bestFit="1" customWidth="1"/>
    <col min="13" max="13" width="16.28515625" style="25" bestFit="1" customWidth="1"/>
    <col min="14" max="14" width="13.140625" style="25" customWidth="1"/>
    <col min="15" max="15" width="12.28515625" style="25" bestFit="1" customWidth="1"/>
    <col min="16" max="16" width="12" style="25" bestFit="1" customWidth="1"/>
    <col min="17" max="16384" width="11.5703125" style="25"/>
  </cols>
  <sheetData>
    <row r="1" spans="1:16" s="21" customFormat="1" ht="60" x14ac:dyDescent="0.25">
      <c r="A1" s="20" t="s">
        <v>0</v>
      </c>
      <c r="B1" s="20" t="s">
        <v>1</v>
      </c>
      <c r="C1" s="20" t="s">
        <v>120</v>
      </c>
      <c r="D1" s="20" t="s">
        <v>2</v>
      </c>
      <c r="E1" s="20" t="s">
        <v>3</v>
      </c>
      <c r="F1" s="20" t="s">
        <v>4</v>
      </c>
      <c r="G1" s="20" t="s">
        <v>5</v>
      </c>
      <c r="H1" s="20" t="s">
        <v>6</v>
      </c>
      <c r="I1" s="20" t="s">
        <v>7</v>
      </c>
      <c r="J1" s="20" t="s">
        <v>8</v>
      </c>
      <c r="K1" s="20" t="s">
        <v>9</v>
      </c>
      <c r="L1" s="20" t="s">
        <v>10</v>
      </c>
      <c r="M1" s="20" t="s">
        <v>11</v>
      </c>
      <c r="N1" s="20" t="s">
        <v>110</v>
      </c>
      <c r="O1" s="20" t="s">
        <v>111</v>
      </c>
      <c r="P1" s="20" t="s">
        <v>112</v>
      </c>
    </row>
    <row r="2" spans="1:16" x14ac:dyDescent="0.25">
      <c r="A2" s="16"/>
      <c r="B2" s="16"/>
      <c r="C2" s="16"/>
      <c r="D2" s="16"/>
      <c r="E2" s="22" t="s">
        <v>12</v>
      </c>
      <c r="F2" s="16" t="s">
        <v>27</v>
      </c>
      <c r="G2" s="23"/>
      <c r="H2" s="19" t="str">
        <f>F2</f>
        <v>…liste déroulante de choix…</v>
      </c>
      <c r="I2" s="23"/>
      <c r="J2" s="16"/>
      <c r="K2" s="16"/>
      <c r="L2" s="16"/>
      <c r="M2" s="16"/>
      <c r="N2" s="26"/>
      <c r="O2" s="24"/>
      <c r="P2" s="24">
        <f>N2</f>
        <v>0</v>
      </c>
    </row>
    <row r="3" spans="1:16" x14ac:dyDescent="0.25">
      <c r="A3" s="18"/>
      <c r="B3" s="18"/>
      <c r="C3" s="18"/>
      <c r="D3" s="18"/>
      <c r="E3" s="19" t="s">
        <v>12</v>
      </c>
      <c r="F3" s="18" t="s">
        <v>27</v>
      </c>
      <c r="G3" s="19"/>
      <c r="H3" s="19" t="str">
        <f t="shared" ref="H3:H50" si="0">F3</f>
        <v>…liste déroulante de choix…</v>
      </c>
      <c r="I3" s="19"/>
      <c r="J3" s="16"/>
      <c r="K3" s="16"/>
      <c r="L3" s="16"/>
      <c r="M3" s="16"/>
      <c r="N3" s="26"/>
      <c r="O3" s="24"/>
      <c r="P3" s="24">
        <f t="shared" ref="P3:P50" si="1">N3</f>
        <v>0</v>
      </c>
    </row>
    <row r="4" spans="1:16" x14ac:dyDescent="0.25">
      <c r="A4" s="18"/>
      <c r="B4" s="18"/>
      <c r="C4" s="18"/>
      <c r="D4" s="18"/>
      <c r="E4" s="19" t="s">
        <v>12</v>
      </c>
      <c r="F4" s="18" t="s">
        <v>27</v>
      </c>
      <c r="G4" s="19"/>
      <c r="H4" s="19" t="str">
        <f t="shared" si="0"/>
        <v>…liste déroulante de choix…</v>
      </c>
      <c r="I4" s="19"/>
      <c r="J4" s="18"/>
      <c r="K4" s="18"/>
      <c r="L4" s="18"/>
      <c r="M4" s="18"/>
      <c r="N4" s="17"/>
      <c r="O4" s="24"/>
      <c r="P4" s="24">
        <f t="shared" si="1"/>
        <v>0</v>
      </c>
    </row>
    <row r="5" spans="1:16" x14ac:dyDescent="0.25">
      <c r="A5" s="18"/>
      <c r="B5" s="18"/>
      <c r="C5" s="18"/>
      <c r="D5" s="18"/>
      <c r="E5" s="19" t="s">
        <v>12</v>
      </c>
      <c r="F5" s="18" t="s">
        <v>27</v>
      </c>
      <c r="G5" s="19"/>
      <c r="H5" s="19" t="str">
        <f t="shared" si="0"/>
        <v>…liste déroulante de choix…</v>
      </c>
      <c r="I5" s="19"/>
      <c r="J5" s="18"/>
      <c r="K5" s="18"/>
      <c r="L5" s="18"/>
      <c r="M5" s="18"/>
      <c r="N5" s="17"/>
      <c r="O5" s="24"/>
      <c r="P5" s="24">
        <f t="shared" si="1"/>
        <v>0</v>
      </c>
    </row>
    <row r="6" spans="1:16" x14ac:dyDescent="0.25">
      <c r="A6" s="18"/>
      <c r="B6" s="18"/>
      <c r="C6" s="18"/>
      <c r="D6" s="18"/>
      <c r="E6" s="19" t="s">
        <v>12</v>
      </c>
      <c r="F6" s="18" t="s">
        <v>27</v>
      </c>
      <c r="G6" s="19"/>
      <c r="H6" s="19" t="str">
        <f t="shared" si="0"/>
        <v>…liste déroulante de choix…</v>
      </c>
      <c r="I6" s="19"/>
      <c r="J6" s="18"/>
      <c r="K6" s="18"/>
      <c r="L6" s="18"/>
      <c r="M6" s="18"/>
      <c r="N6" s="17"/>
      <c r="O6" s="24"/>
      <c r="P6" s="24">
        <f t="shared" si="1"/>
        <v>0</v>
      </c>
    </row>
    <row r="7" spans="1:16" x14ac:dyDescent="0.25">
      <c r="A7" s="18"/>
      <c r="B7" s="18"/>
      <c r="C7" s="18"/>
      <c r="D7" s="18"/>
      <c r="E7" s="19" t="s">
        <v>12</v>
      </c>
      <c r="F7" s="18" t="s">
        <v>27</v>
      </c>
      <c r="G7" s="19"/>
      <c r="H7" s="19" t="str">
        <f t="shared" si="0"/>
        <v>…liste déroulante de choix…</v>
      </c>
      <c r="I7" s="19"/>
      <c r="J7" s="18"/>
      <c r="K7" s="18"/>
      <c r="L7" s="18"/>
      <c r="M7" s="18"/>
      <c r="N7" s="17"/>
      <c r="O7" s="24"/>
      <c r="P7" s="24">
        <f t="shared" si="1"/>
        <v>0</v>
      </c>
    </row>
    <row r="8" spans="1:16" x14ac:dyDescent="0.25">
      <c r="A8" s="18"/>
      <c r="B8" s="18"/>
      <c r="C8" s="18"/>
      <c r="D8" s="18"/>
      <c r="E8" s="19" t="s">
        <v>12</v>
      </c>
      <c r="F8" s="18" t="s">
        <v>27</v>
      </c>
      <c r="G8" s="19"/>
      <c r="H8" s="19" t="str">
        <f t="shared" si="0"/>
        <v>…liste déroulante de choix…</v>
      </c>
      <c r="I8" s="19"/>
      <c r="J8" s="18"/>
      <c r="K8" s="18"/>
      <c r="L8" s="18"/>
      <c r="M8" s="18"/>
      <c r="N8" s="17"/>
      <c r="O8" s="24"/>
      <c r="P8" s="24">
        <f t="shared" si="1"/>
        <v>0</v>
      </c>
    </row>
    <row r="9" spans="1:16" x14ac:dyDescent="0.25">
      <c r="A9" s="18"/>
      <c r="B9" s="18"/>
      <c r="C9" s="18"/>
      <c r="D9" s="18"/>
      <c r="E9" s="19" t="s">
        <v>12</v>
      </c>
      <c r="F9" s="18" t="s">
        <v>27</v>
      </c>
      <c r="G9" s="19"/>
      <c r="H9" s="19" t="str">
        <f t="shared" si="0"/>
        <v>…liste déroulante de choix…</v>
      </c>
      <c r="I9" s="19"/>
      <c r="J9" s="18"/>
      <c r="K9" s="18"/>
      <c r="L9" s="18"/>
      <c r="M9" s="18"/>
      <c r="N9" s="17"/>
      <c r="O9" s="24"/>
      <c r="P9" s="24">
        <f t="shared" si="1"/>
        <v>0</v>
      </c>
    </row>
    <row r="10" spans="1:16" x14ac:dyDescent="0.25">
      <c r="A10" s="18"/>
      <c r="B10" s="18"/>
      <c r="C10" s="18"/>
      <c r="D10" s="18"/>
      <c r="E10" s="19" t="s">
        <v>12</v>
      </c>
      <c r="F10" s="18" t="s">
        <v>27</v>
      </c>
      <c r="G10" s="19"/>
      <c r="H10" s="19" t="str">
        <f t="shared" si="0"/>
        <v>…liste déroulante de choix…</v>
      </c>
      <c r="I10" s="19"/>
      <c r="J10" s="18"/>
      <c r="K10" s="18"/>
      <c r="L10" s="18"/>
      <c r="M10" s="18"/>
      <c r="N10" s="17"/>
      <c r="O10" s="24"/>
      <c r="P10" s="24">
        <f t="shared" si="1"/>
        <v>0</v>
      </c>
    </row>
    <row r="11" spans="1:16" x14ac:dyDescent="0.25">
      <c r="A11" s="18"/>
      <c r="B11" s="18"/>
      <c r="C11" s="18"/>
      <c r="D11" s="18"/>
      <c r="E11" s="19" t="s">
        <v>12</v>
      </c>
      <c r="F11" s="18" t="s">
        <v>27</v>
      </c>
      <c r="G11" s="19"/>
      <c r="H11" s="19" t="str">
        <f t="shared" si="0"/>
        <v>…liste déroulante de choix…</v>
      </c>
      <c r="I11" s="19"/>
      <c r="J11" s="18"/>
      <c r="K11" s="18"/>
      <c r="L11" s="18"/>
      <c r="M11" s="18"/>
      <c r="N11" s="17"/>
      <c r="O11" s="24"/>
      <c r="P11" s="24">
        <f t="shared" si="1"/>
        <v>0</v>
      </c>
    </row>
    <row r="12" spans="1:16" x14ac:dyDescent="0.25">
      <c r="A12" s="18"/>
      <c r="B12" s="18"/>
      <c r="C12" s="18"/>
      <c r="D12" s="18"/>
      <c r="E12" s="19" t="s">
        <v>12</v>
      </c>
      <c r="F12" s="18" t="s">
        <v>27</v>
      </c>
      <c r="G12" s="19"/>
      <c r="H12" s="19" t="str">
        <f t="shared" si="0"/>
        <v>…liste déroulante de choix…</v>
      </c>
      <c r="I12" s="19"/>
      <c r="J12" s="18"/>
      <c r="K12" s="18"/>
      <c r="L12" s="18"/>
      <c r="M12" s="18"/>
      <c r="N12" s="17"/>
      <c r="O12" s="24"/>
      <c r="P12" s="24">
        <f t="shared" si="1"/>
        <v>0</v>
      </c>
    </row>
    <row r="13" spans="1:16" x14ac:dyDescent="0.25">
      <c r="A13" s="18"/>
      <c r="B13" s="18"/>
      <c r="C13" s="18"/>
      <c r="D13" s="18"/>
      <c r="E13" s="19" t="s">
        <v>12</v>
      </c>
      <c r="F13" s="18" t="s">
        <v>27</v>
      </c>
      <c r="G13" s="19"/>
      <c r="H13" s="19" t="str">
        <f t="shared" si="0"/>
        <v>…liste déroulante de choix…</v>
      </c>
      <c r="I13" s="19"/>
      <c r="J13" s="18"/>
      <c r="K13" s="18"/>
      <c r="L13" s="18"/>
      <c r="M13" s="18"/>
      <c r="N13" s="17"/>
      <c r="O13" s="24"/>
      <c r="P13" s="24">
        <f t="shared" si="1"/>
        <v>0</v>
      </c>
    </row>
    <row r="14" spans="1:16" x14ac:dyDescent="0.25">
      <c r="A14" s="18"/>
      <c r="B14" s="18"/>
      <c r="C14" s="18"/>
      <c r="D14" s="18"/>
      <c r="E14" s="19" t="s">
        <v>12</v>
      </c>
      <c r="F14" s="18" t="s">
        <v>27</v>
      </c>
      <c r="G14" s="19"/>
      <c r="H14" s="19" t="str">
        <f t="shared" si="0"/>
        <v>…liste déroulante de choix…</v>
      </c>
      <c r="I14" s="19"/>
      <c r="J14" s="18"/>
      <c r="K14" s="18"/>
      <c r="L14" s="18"/>
      <c r="M14" s="18"/>
      <c r="N14" s="17"/>
      <c r="O14" s="24"/>
      <c r="P14" s="24">
        <f t="shared" si="1"/>
        <v>0</v>
      </c>
    </row>
    <row r="15" spans="1:16" x14ac:dyDescent="0.25">
      <c r="A15" s="18"/>
      <c r="B15" s="18"/>
      <c r="C15" s="18"/>
      <c r="D15" s="18"/>
      <c r="E15" s="19" t="s">
        <v>12</v>
      </c>
      <c r="F15" s="18" t="s">
        <v>27</v>
      </c>
      <c r="G15" s="19"/>
      <c r="H15" s="19" t="str">
        <f t="shared" si="0"/>
        <v>…liste déroulante de choix…</v>
      </c>
      <c r="I15" s="19"/>
      <c r="J15" s="18"/>
      <c r="K15" s="18"/>
      <c r="L15" s="18"/>
      <c r="M15" s="18"/>
      <c r="N15" s="17"/>
      <c r="O15" s="24"/>
      <c r="P15" s="24">
        <f t="shared" si="1"/>
        <v>0</v>
      </c>
    </row>
    <row r="16" spans="1:16" x14ac:dyDescent="0.25">
      <c r="A16" s="18"/>
      <c r="B16" s="18"/>
      <c r="C16" s="18"/>
      <c r="D16" s="18"/>
      <c r="E16" s="19" t="s">
        <v>12</v>
      </c>
      <c r="F16" s="18" t="s">
        <v>27</v>
      </c>
      <c r="G16" s="19"/>
      <c r="H16" s="19" t="str">
        <f t="shared" si="0"/>
        <v>…liste déroulante de choix…</v>
      </c>
      <c r="I16" s="19"/>
      <c r="J16" s="18"/>
      <c r="K16" s="18"/>
      <c r="L16" s="18"/>
      <c r="M16" s="18"/>
      <c r="N16" s="17"/>
      <c r="O16" s="24"/>
      <c r="P16" s="24">
        <f t="shared" si="1"/>
        <v>0</v>
      </c>
    </row>
    <row r="17" spans="1:16" x14ac:dyDescent="0.25">
      <c r="A17" s="18"/>
      <c r="B17" s="18"/>
      <c r="C17" s="18"/>
      <c r="D17" s="18"/>
      <c r="E17" s="19" t="s">
        <v>12</v>
      </c>
      <c r="F17" s="18" t="s">
        <v>27</v>
      </c>
      <c r="G17" s="19"/>
      <c r="H17" s="19" t="str">
        <f t="shared" si="0"/>
        <v>…liste déroulante de choix…</v>
      </c>
      <c r="I17" s="19"/>
      <c r="J17" s="18"/>
      <c r="K17" s="18"/>
      <c r="L17" s="18"/>
      <c r="M17" s="18"/>
      <c r="N17" s="17"/>
      <c r="O17" s="24"/>
      <c r="P17" s="24">
        <f t="shared" si="1"/>
        <v>0</v>
      </c>
    </row>
    <row r="18" spans="1:16" x14ac:dyDescent="0.25">
      <c r="A18" s="18"/>
      <c r="B18" s="18"/>
      <c r="C18" s="18"/>
      <c r="D18" s="18"/>
      <c r="E18" s="19" t="s">
        <v>12</v>
      </c>
      <c r="F18" s="18" t="s">
        <v>27</v>
      </c>
      <c r="G18" s="19"/>
      <c r="H18" s="19" t="str">
        <f t="shared" si="0"/>
        <v>…liste déroulante de choix…</v>
      </c>
      <c r="I18" s="19"/>
      <c r="J18" s="18"/>
      <c r="K18" s="18"/>
      <c r="L18" s="18"/>
      <c r="M18" s="18"/>
      <c r="N18" s="17"/>
      <c r="O18" s="24"/>
      <c r="P18" s="24">
        <f t="shared" si="1"/>
        <v>0</v>
      </c>
    </row>
    <row r="19" spans="1:16" x14ac:dyDescent="0.25">
      <c r="A19" s="18"/>
      <c r="B19" s="18"/>
      <c r="C19" s="18"/>
      <c r="D19" s="18"/>
      <c r="E19" s="19" t="s">
        <v>12</v>
      </c>
      <c r="F19" s="18" t="s">
        <v>27</v>
      </c>
      <c r="G19" s="19"/>
      <c r="H19" s="19" t="str">
        <f t="shared" si="0"/>
        <v>…liste déroulante de choix…</v>
      </c>
      <c r="I19" s="19"/>
      <c r="J19" s="18"/>
      <c r="K19" s="18"/>
      <c r="L19" s="18"/>
      <c r="M19" s="18"/>
      <c r="N19" s="17"/>
      <c r="O19" s="24"/>
      <c r="P19" s="24">
        <f t="shared" si="1"/>
        <v>0</v>
      </c>
    </row>
    <row r="20" spans="1:16" x14ac:dyDescent="0.25">
      <c r="A20" s="18"/>
      <c r="B20" s="18"/>
      <c r="C20" s="18"/>
      <c r="D20" s="18"/>
      <c r="E20" s="19" t="s">
        <v>12</v>
      </c>
      <c r="F20" s="18" t="s">
        <v>27</v>
      </c>
      <c r="G20" s="19"/>
      <c r="H20" s="19" t="str">
        <f t="shared" si="0"/>
        <v>…liste déroulante de choix…</v>
      </c>
      <c r="I20" s="19"/>
      <c r="J20" s="18"/>
      <c r="K20" s="18"/>
      <c r="L20" s="18"/>
      <c r="M20" s="18"/>
      <c r="N20" s="17"/>
      <c r="O20" s="24"/>
      <c r="P20" s="24">
        <f t="shared" si="1"/>
        <v>0</v>
      </c>
    </row>
    <row r="21" spans="1:16" x14ac:dyDescent="0.25">
      <c r="A21" s="18"/>
      <c r="B21" s="18"/>
      <c r="C21" s="18"/>
      <c r="D21" s="18"/>
      <c r="E21" s="19" t="s">
        <v>12</v>
      </c>
      <c r="F21" s="18" t="s">
        <v>27</v>
      </c>
      <c r="G21" s="19"/>
      <c r="H21" s="19" t="str">
        <f t="shared" si="0"/>
        <v>…liste déroulante de choix…</v>
      </c>
      <c r="I21" s="19"/>
      <c r="J21" s="18"/>
      <c r="K21" s="18"/>
      <c r="L21" s="18"/>
      <c r="M21" s="18"/>
      <c r="N21" s="17"/>
      <c r="O21" s="24"/>
      <c r="P21" s="24">
        <f t="shared" si="1"/>
        <v>0</v>
      </c>
    </row>
    <row r="22" spans="1:16" x14ac:dyDescent="0.25">
      <c r="A22" s="18"/>
      <c r="B22" s="18"/>
      <c r="C22" s="18"/>
      <c r="D22" s="18"/>
      <c r="E22" s="19" t="s">
        <v>12</v>
      </c>
      <c r="F22" s="18" t="s">
        <v>27</v>
      </c>
      <c r="G22" s="19"/>
      <c r="H22" s="19" t="str">
        <f t="shared" si="0"/>
        <v>…liste déroulante de choix…</v>
      </c>
      <c r="I22" s="19"/>
      <c r="J22" s="18"/>
      <c r="K22" s="18"/>
      <c r="L22" s="18"/>
      <c r="M22" s="18"/>
      <c r="N22" s="17"/>
      <c r="O22" s="24"/>
      <c r="P22" s="24">
        <f t="shared" si="1"/>
        <v>0</v>
      </c>
    </row>
    <row r="23" spans="1:16" x14ac:dyDescent="0.25">
      <c r="A23" s="18"/>
      <c r="B23" s="18"/>
      <c r="C23" s="18"/>
      <c r="D23" s="18"/>
      <c r="E23" s="19" t="s">
        <v>12</v>
      </c>
      <c r="F23" s="18" t="s">
        <v>27</v>
      </c>
      <c r="G23" s="19"/>
      <c r="H23" s="19" t="str">
        <f t="shared" si="0"/>
        <v>…liste déroulante de choix…</v>
      </c>
      <c r="I23" s="19"/>
      <c r="J23" s="18"/>
      <c r="K23" s="18"/>
      <c r="L23" s="18"/>
      <c r="M23" s="18"/>
      <c r="N23" s="17"/>
      <c r="O23" s="24"/>
      <c r="P23" s="24">
        <f t="shared" si="1"/>
        <v>0</v>
      </c>
    </row>
    <row r="24" spans="1:16" x14ac:dyDescent="0.25">
      <c r="A24" s="18"/>
      <c r="B24" s="18"/>
      <c r="C24" s="18"/>
      <c r="D24" s="18"/>
      <c r="E24" s="19" t="s">
        <v>12</v>
      </c>
      <c r="F24" s="18" t="s">
        <v>27</v>
      </c>
      <c r="G24" s="19"/>
      <c r="H24" s="19" t="str">
        <f t="shared" si="0"/>
        <v>…liste déroulante de choix…</v>
      </c>
      <c r="I24" s="19"/>
      <c r="J24" s="18"/>
      <c r="K24" s="18"/>
      <c r="L24" s="18"/>
      <c r="M24" s="18"/>
      <c r="N24" s="17"/>
      <c r="O24" s="24"/>
      <c r="P24" s="24">
        <f t="shared" si="1"/>
        <v>0</v>
      </c>
    </row>
    <row r="25" spans="1:16" x14ac:dyDescent="0.25">
      <c r="A25" s="18"/>
      <c r="B25" s="18"/>
      <c r="C25" s="18"/>
      <c r="D25" s="18"/>
      <c r="E25" s="19" t="s">
        <v>12</v>
      </c>
      <c r="F25" s="18" t="s">
        <v>27</v>
      </c>
      <c r="G25" s="19"/>
      <c r="H25" s="19" t="str">
        <f t="shared" si="0"/>
        <v>…liste déroulante de choix…</v>
      </c>
      <c r="I25" s="19"/>
      <c r="J25" s="18"/>
      <c r="K25" s="18"/>
      <c r="L25" s="18"/>
      <c r="M25" s="18"/>
      <c r="N25" s="17"/>
      <c r="O25" s="24"/>
      <c r="P25" s="24">
        <f t="shared" si="1"/>
        <v>0</v>
      </c>
    </row>
    <row r="26" spans="1:16" x14ac:dyDescent="0.25">
      <c r="A26" s="18"/>
      <c r="B26" s="18"/>
      <c r="C26" s="18"/>
      <c r="D26" s="18"/>
      <c r="E26" s="19" t="s">
        <v>12</v>
      </c>
      <c r="F26" s="18" t="s">
        <v>27</v>
      </c>
      <c r="G26" s="19"/>
      <c r="H26" s="19" t="str">
        <f t="shared" si="0"/>
        <v>…liste déroulante de choix…</v>
      </c>
      <c r="I26" s="19"/>
      <c r="J26" s="18"/>
      <c r="K26" s="18"/>
      <c r="L26" s="18"/>
      <c r="M26" s="18"/>
      <c r="N26" s="17"/>
      <c r="O26" s="24"/>
      <c r="P26" s="24">
        <f t="shared" si="1"/>
        <v>0</v>
      </c>
    </row>
    <row r="27" spans="1:16" x14ac:dyDescent="0.25">
      <c r="A27" s="18"/>
      <c r="B27" s="18"/>
      <c r="C27" s="18"/>
      <c r="D27" s="18"/>
      <c r="E27" s="19" t="s">
        <v>12</v>
      </c>
      <c r="F27" s="18" t="s">
        <v>27</v>
      </c>
      <c r="G27" s="19"/>
      <c r="H27" s="19" t="str">
        <f t="shared" si="0"/>
        <v>…liste déroulante de choix…</v>
      </c>
      <c r="I27" s="19"/>
      <c r="J27" s="18"/>
      <c r="K27" s="18"/>
      <c r="L27" s="18"/>
      <c r="M27" s="18"/>
      <c r="N27" s="17"/>
      <c r="O27" s="24"/>
      <c r="P27" s="24">
        <f t="shared" si="1"/>
        <v>0</v>
      </c>
    </row>
    <row r="28" spans="1:16" x14ac:dyDescent="0.25">
      <c r="A28" s="18"/>
      <c r="B28" s="18"/>
      <c r="C28" s="18"/>
      <c r="D28" s="18"/>
      <c r="E28" s="19" t="s">
        <v>12</v>
      </c>
      <c r="F28" s="18" t="s">
        <v>27</v>
      </c>
      <c r="G28" s="19"/>
      <c r="H28" s="19" t="str">
        <f t="shared" si="0"/>
        <v>…liste déroulante de choix…</v>
      </c>
      <c r="I28" s="19"/>
      <c r="J28" s="18"/>
      <c r="K28" s="18"/>
      <c r="L28" s="18"/>
      <c r="M28" s="18"/>
      <c r="N28" s="17"/>
      <c r="O28" s="24"/>
      <c r="P28" s="24">
        <f t="shared" si="1"/>
        <v>0</v>
      </c>
    </row>
    <row r="29" spans="1:16" x14ac:dyDescent="0.25">
      <c r="A29" s="18"/>
      <c r="B29" s="18"/>
      <c r="C29" s="18"/>
      <c r="D29" s="18"/>
      <c r="E29" s="19" t="s">
        <v>12</v>
      </c>
      <c r="F29" s="18" t="s">
        <v>27</v>
      </c>
      <c r="G29" s="19"/>
      <c r="H29" s="19" t="str">
        <f t="shared" si="0"/>
        <v>…liste déroulante de choix…</v>
      </c>
      <c r="I29" s="19"/>
      <c r="J29" s="18"/>
      <c r="K29" s="18"/>
      <c r="L29" s="18"/>
      <c r="M29" s="18"/>
      <c r="N29" s="17"/>
      <c r="O29" s="24"/>
      <c r="P29" s="24">
        <f t="shared" si="1"/>
        <v>0</v>
      </c>
    </row>
    <row r="30" spans="1:16" x14ac:dyDescent="0.25">
      <c r="A30" s="18"/>
      <c r="B30" s="18"/>
      <c r="C30" s="18"/>
      <c r="D30" s="18"/>
      <c r="E30" s="19" t="s">
        <v>12</v>
      </c>
      <c r="F30" s="18" t="s">
        <v>27</v>
      </c>
      <c r="G30" s="19"/>
      <c r="H30" s="19" t="str">
        <f t="shared" si="0"/>
        <v>…liste déroulante de choix…</v>
      </c>
      <c r="I30" s="19"/>
      <c r="J30" s="18"/>
      <c r="K30" s="18"/>
      <c r="L30" s="18"/>
      <c r="M30" s="18"/>
      <c r="N30" s="17"/>
      <c r="O30" s="24"/>
      <c r="P30" s="24">
        <f t="shared" si="1"/>
        <v>0</v>
      </c>
    </row>
    <row r="31" spans="1:16" x14ac:dyDescent="0.25">
      <c r="A31" s="18"/>
      <c r="B31" s="18"/>
      <c r="C31" s="18"/>
      <c r="D31" s="18"/>
      <c r="E31" s="19" t="s">
        <v>12</v>
      </c>
      <c r="F31" s="18" t="s">
        <v>27</v>
      </c>
      <c r="G31" s="19"/>
      <c r="H31" s="19" t="str">
        <f t="shared" si="0"/>
        <v>…liste déroulante de choix…</v>
      </c>
      <c r="I31" s="19"/>
      <c r="J31" s="18"/>
      <c r="K31" s="18"/>
      <c r="L31" s="18"/>
      <c r="M31" s="18"/>
      <c r="N31" s="17"/>
      <c r="O31" s="24"/>
      <c r="P31" s="24">
        <f t="shared" si="1"/>
        <v>0</v>
      </c>
    </row>
    <row r="32" spans="1:16" x14ac:dyDescent="0.25">
      <c r="A32" s="18"/>
      <c r="B32" s="18"/>
      <c r="C32" s="18"/>
      <c r="D32" s="18"/>
      <c r="E32" s="19" t="s">
        <v>12</v>
      </c>
      <c r="F32" s="18" t="s">
        <v>27</v>
      </c>
      <c r="G32" s="19"/>
      <c r="H32" s="19" t="str">
        <f t="shared" si="0"/>
        <v>…liste déroulante de choix…</v>
      </c>
      <c r="I32" s="19"/>
      <c r="J32" s="18"/>
      <c r="K32" s="18"/>
      <c r="L32" s="18"/>
      <c r="M32" s="18"/>
      <c r="N32" s="17"/>
      <c r="O32" s="24"/>
      <c r="P32" s="24">
        <f t="shared" si="1"/>
        <v>0</v>
      </c>
    </row>
    <row r="33" spans="1:16" x14ac:dyDescent="0.25">
      <c r="A33" s="18"/>
      <c r="B33" s="18"/>
      <c r="C33" s="18"/>
      <c r="D33" s="18"/>
      <c r="E33" s="19" t="s">
        <v>12</v>
      </c>
      <c r="F33" s="18" t="s">
        <v>27</v>
      </c>
      <c r="G33" s="19"/>
      <c r="H33" s="19" t="str">
        <f t="shared" si="0"/>
        <v>…liste déroulante de choix…</v>
      </c>
      <c r="I33" s="19"/>
      <c r="J33" s="18"/>
      <c r="K33" s="18"/>
      <c r="L33" s="18"/>
      <c r="M33" s="18"/>
      <c r="N33" s="17"/>
      <c r="O33" s="24"/>
      <c r="P33" s="24">
        <f t="shared" si="1"/>
        <v>0</v>
      </c>
    </row>
    <row r="34" spans="1:16" x14ac:dyDescent="0.25">
      <c r="A34" s="18"/>
      <c r="B34" s="18"/>
      <c r="C34" s="18"/>
      <c r="D34" s="18"/>
      <c r="E34" s="19" t="s">
        <v>12</v>
      </c>
      <c r="F34" s="18" t="s">
        <v>27</v>
      </c>
      <c r="G34" s="19"/>
      <c r="H34" s="19" t="str">
        <f t="shared" si="0"/>
        <v>…liste déroulante de choix…</v>
      </c>
      <c r="I34" s="19"/>
      <c r="J34" s="18"/>
      <c r="K34" s="18"/>
      <c r="L34" s="18"/>
      <c r="M34" s="18"/>
      <c r="N34" s="17"/>
      <c r="O34" s="24"/>
      <c r="P34" s="24">
        <f t="shared" si="1"/>
        <v>0</v>
      </c>
    </row>
    <row r="35" spans="1:16" x14ac:dyDescent="0.25">
      <c r="A35" s="18"/>
      <c r="B35" s="18"/>
      <c r="C35" s="18"/>
      <c r="D35" s="18"/>
      <c r="E35" s="19" t="s">
        <v>12</v>
      </c>
      <c r="F35" s="18" t="s">
        <v>27</v>
      </c>
      <c r="G35" s="19"/>
      <c r="H35" s="19" t="str">
        <f t="shared" si="0"/>
        <v>…liste déroulante de choix…</v>
      </c>
      <c r="I35" s="19"/>
      <c r="J35" s="18"/>
      <c r="K35" s="18"/>
      <c r="L35" s="18"/>
      <c r="M35" s="18"/>
      <c r="N35" s="17"/>
      <c r="O35" s="24"/>
      <c r="P35" s="24">
        <f t="shared" si="1"/>
        <v>0</v>
      </c>
    </row>
    <row r="36" spans="1:16" x14ac:dyDescent="0.25">
      <c r="A36" s="18"/>
      <c r="B36" s="18"/>
      <c r="C36" s="18"/>
      <c r="D36" s="18"/>
      <c r="E36" s="19" t="s">
        <v>12</v>
      </c>
      <c r="F36" s="18" t="s">
        <v>27</v>
      </c>
      <c r="G36" s="19"/>
      <c r="H36" s="19" t="str">
        <f t="shared" si="0"/>
        <v>…liste déroulante de choix…</v>
      </c>
      <c r="I36" s="19"/>
      <c r="J36" s="18"/>
      <c r="K36" s="18"/>
      <c r="L36" s="18"/>
      <c r="M36" s="18"/>
      <c r="N36" s="17"/>
      <c r="O36" s="24"/>
      <c r="P36" s="24">
        <f t="shared" si="1"/>
        <v>0</v>
      </c>
    </row>
    <row r="37" spans="1:16" x14ac:dyDescent="0.25">
      <c r="A37" s="18"/>
      <c r="B37" s="18"/>
      <c r="C37" s="18"/>
      <c r="D37" s="18"/>
      <c r="E37" s="19" t="s">
        <v>12</v>
      </c>
      <c r="F37" s="18" t="s">
        <v>27</v>
      </c>
      <c r="G37" s="19"/>
      <c r="H37" s="19" t="str">
        <f t="shared" si="0"/>
        <v>…liste déroulante de choix…</v>
      </c>
      <c r="I37" s="19"/>
      <c r="J37" s="18"/>
      <c r="K37" s="18"/>
      <c r="L37" s="18"/>
      <c r="M37" s="18"/>
      <c r="N37" s="17"/>
      <c r="O37" s="24"/>
      <c r="P37" s="24">
        <f t="shared" si="1"/>
        <v>0</v>
      </c>
    </row>
    <row r="38" spans="1:16" x14ac:dyDescent="0.25">
      <c r="A38" s="18"/>
      <c r="B38" s="18"/>
      <c r="C38" s="18"/>
      <c r="D38" s="18"/>
      <c r="E38" s="19" t="s">
        <v>12</v>
      </c>
      <c r="F38" s="18" t="s">
        <v>27</v>
      </c>
      <c r="G38" s="19"/>
      <c r="H38" s="19" t="str">
        <f t="shared" si="0"/>
        <v>…liste déroulante de choix…</v>
      </c>
      <c r="I38" s="19"/>
      <c r="J38" s="18"/>
      <c r="K38" s="18"/>
      <c r="L38" s="18"/>
      <c r="M38" s="18"/>
      <c r="N38" s="17"/>
      <c r="O38" s="24"/>
      <c r="P38" s="24">
        <f t="shared" si="1"/>
        <v>0</v>
      </c>
    </row>
    <row r="39" spans="1:16" x14ac:dyDescent="0.25">
      <c r="A39" s="18"/>
      <c r="B39" s="18"/>
      <c r="C39" s="18"/>
      <c r="D39" s="18"/>
      <c r="E39" s="19" t="s">
        <v>12</v>
      </c>
      <c r="F39" s="18" t="s">
        <v>27</v>
      </c>
      <c r="G39" s="19"/>
      <c r="H39" s="19" t="str">
        <f t="shared" si="0"/>
        <v>…liste déroulante de choix…</v>
      </c>
      <c r="I39" s="19"/>
      <c r="J39" s="18"/>
      <c r="K39" s="18"/>
      <c r="L39" s="18"/>
      <c r="M39" s="18"/>
      <c r="N39" s="17"/>
      <c r="O39" s="24"/>
      <c r="P39" s="24">
        <f t="shared" si="1"/>
        <v>0</v>
      </c>
    </row>
    <row r="40" spans="1:16" x14ac:dyDescent="0.25">
      <c r="A40" s="18"/>
      <c r="B40" s="18"/>
      <c r="C40" s="18"/>
      <c r="D40" s="18"/>
      <c r="E40" s="19" t="s">
        <v>12</v>
      </c>
      <c r="F40" s="18" t="s">
        <v>27</v>
      </c>
      <c r="G40" s="19"/>
      <c r="H40" s="19" t="str">
        <f t="shared" si="0"/>
        <v>…liste déroulante de choix…</v>
      </c>
      <c r="I40" s="19"/>
      <c r="J40" s="18"/>
      <c r="K40" s="18"/>
      <c r="L40" s="18"/>
      <c r="M40" s="18"/>
      <c r="N40" s="17"/>
      <c r="O40" s="24"/>
      <c r="P40" s="24">
        <f t="shared" si="1"/>
        <v>0</v>
      </c>
    </row>
    <row r="41" spans="1:16" x14ac:dyDescent="0.25">
      <c r="A41" s="18"/>
      <c r="B41" s="18"/>
      <c r="C41" s="18"/>
      <c r="D41" s="18"/>
      <c r="E41" s="19" t="s">
        <v>12</v>
      </c>
      <c r="F41" s="18" t="s">
        <v>27</v>
      </c>
      <c r="G41" s="19"/>
      <c r="H41" s="19" t="str">
        <f t="shared" si="0"/>
        <v>…liste déroulante de choix…</v>
      </c>
      <c r="I41" s="19"/>
      <c r="J41" s="18"/>
      <c r="K41" s="18"/>
      <c r="L41" s="18"/>
      <c r="M41" s="18"/>
      <c r="N41" s="17"/>
      <c r="O41" s="24"/>
      <c r="P41" s="24">
        <f t="shared" si="1"/>
        <v>0</v>
      </c>
    </row>
    <row r="42" spans="1:16" x14ac:dyDescent="0.25">
      <c r="A42" s="18"/>
      <c r="B42" s="18"/>
      <c r="C42" s="18"/>
      <c r="D42" s="18"/>
      <c r="E42" s="19" t="s">
        <v>12</v>
      </c>
      <c r="F42" s="18" t="s">
        <v>27</v>
      </c>
      <c r="G42" s="19"/>
      <c r="H42" s="19" t="str">
        <f t="shared" si="0"/>
        <v>…liste déroulante de choix…</v>
      </c>
      <c r="I42" s="19"/>
      <c r="J42" s="18"/>
      <c r="K42" s="18"/>
      <c r="L42" s="18"/>
      <c r="M42" s="18"/>
      <c r="N42" s="17"/>
      <c r="O42" s="24"/>
      <c r="P42" s="24">
        <f t="shared" si="1"/>
        <v>0</v>
      </c>
    </row>
    <row r="43" spans="1:16" x14ac:dyDescent="0.25">
      <c r="A43" s="18"/>
      <c r="B43" s="18"/>
      <c r="C43" s="18"/>
      <c r="D43" s="18"/>
      <c r="E43" s="19" t="s">
        <v>12</v>
      </c>
      <c r="F43" s="18" t="s">
        <v>27</v>
      </c>
      <c r="G43" s="19"/>
      <c r="H43" s="19" t="str">
        <f t="shared" si="0"/>
        <v>…liste déroulante de choix…</v>
      </c>
      <c r="I43" s="19"/>
      <c r="J43" s="18"/>
      <c r="K43" s="18"/>
      <c r="L43" s="18"/>
      <c r="M43" s="18"/>
      <c r="N43" s="17"/>
      <c r="O43" s="24"/>
      <c r="P43" s="24">
        <f t="shared" si="1"/>
        <v>0</v>
      </c>
    </row>
    <row r="44" spans="1:16" x14ac:dyDescent="0.25">
      <c r="A44" s="18"/>
      <c r="B44" s="18"/>
      <c r="C44" s="18"/>
      <c r="D44" s="18"/>
      <c r="E44" s="19" t="s">
        <v>12</v>
      </c>
      <c r="F44" s="18" t="s">
        <v>27</v>
      </c>
      <c r="G44" s="19"/>
      <c r="H44" s="19" t="str">
        <f t="shared" si="0"/>
        <v>…liste déroulante de choix…</v>
      </c>
      <c r="I44" s="19"/>
      <c r="J44" s="18"/>
      <c r="K44" s="18"/>
      <c r="L44" s="18"/>
      <c r="M44" s="18"/>
      <c r="N44" s="17"/>
      <c r="O44" s="24"/>
      <c r="P44" s="24">
        <f t="shared" si="1"/>
        <v>0</v>
      </c>
    </row>
    <row r="45" spans="1:16" x14ac:dyDescent="0.25">
      <c r="A45" s="18"/>
      <c r="B45" s="18"/>
      <c r="C45" s="18"/>
      <c r="D45" s="18"/>
      <c r="E45" s="19" t="s">
        <v>12</v>
      </c>
      <c r="F45" s="18" t="s">
        <v>27</v>
      </c>
      <c r="G45" s="19"/>
      <c r="H45" s="19" t="str">
        <f t="shared" si="0"/>
        <v>…liste déroulante de choix…</v>
      </c>
      <c r="I45" s="19"/>
      <c r="J45" s="18"/>
      <c r="K45" s="18"/>
      <c r="L45" s="18"/>
      <c r="M45" s="18"/>
      <c r="N45" s="17"/>
      <c r="O45" s="24"/>
      <c r="P45" s="24">
        <f t="shared" si="1"/>
        <v>0</v>
      </c>
    </row>
    <row r="46" spans="1:16" x14ac:dyDescent="0.25">
      <c r="A46" s="18"/>
      <c r="B46" s="18"/>
      <c r="C46" s="18"/>
      <c r="D46" s="18"/>
      <c r="E46" s="19" t="s">
        <v>12</v>
      </c>
      <c r="F46" s="18" t="s">
        <v>27</v>
      </c>
      <c r="G46" s="19"/>
      <c r="H46" s="19" t="str">
        <f t="shared" si="0"/>
        <v>…liste déroulante de choix…</v>
      </c>
      <c r="I46" s="19"/>
      <c r="J46" s="18"/>
      <c r="K46" s="18"/>
      <c r="L46" s="18"/>
      <c r="M46" s="18"/>
      <c r="N46" s="17"/>
      <c r="O46" s="24"/>
      <c r="P46" s="24">
        <f t="shared" si="1"/>
        <v>0</v>
      </c>
    </row>
    <row r="47" spans="1:16" x14ac:dyDescent="0.25">
      <c r="A47" s="18"/>
      <c r="B47" s="18"/>
      <c r="C47" s="18"/>
      <c r="D47" s="18"/>
      <c r="E47" s="19" t="s">
        <v>12</v>
      </c>
      <c r="F47" s="18" t="s">
        <v>27</v>
      </c>
      <c r="G47" s="19"/>
      <c r="H47" s="19" t="str">
        <f t="shared" si="0"/>
        <v>…liste déroulante de choix…</v>
      </c>
      <c r="I47" s="19"/>
      <c r="J47" s="18"/>
      <c r="K47" s="18"/>
      <c r="L47" s="18"/>
      <c r="M47" s="18"/>
      <c r="N47" s="17"/>
      <c r="O47" s="24"/>
      <c r="P47" s="24">
        <f t="shared" si="1"/>
        <v>0</v>
      </c>
    </row>
    <row r="48" spans="1:16" x14ac:dyDescent="0.25">
      <c r="A48" s="18"/>
      <c r="B48" s="18"/>
      <c r="C48" s="18"/>
      <c r="D48" s="18"/>
      <c r="E48" s="19" t="s">
        <v>12</v>
      </c>
      <c r="F48" s="18" t="s">
        <v>27</v>
      </c>
      <c r="G48" s="19"/>
      <c r="H48" s="19" t="str">
        <f t="shared" si="0"/>
        <v>…liste déroulante de choix…</v>
      </c>
      <c r="I48" s="19"/>
      <c r="J48" s="18"/>
      <c r="K48" s="18"/>
      <c r="L48" s="18"/>
      <c r="M48" s="18"/>
      <c r="N48" s="17"/>
      <c r="O48" s="24"/>
      <c r="P48" s="24">
        <f t="shared" si="1"/>
        <v>0</v>
      </c>
    </row>
    <row r="49" spans="1:16" x14ac:dyDescent="0.25">
      <c r="A49" s="18"/>
      <c r="B49" s="18"/>
      <c r="C49" s="18"/>
      <c r="D49" s="18"/>
      <c r="E49" s="19" t="s">
        <v>12</v>
      </c>
      <c r="F49" s="18" t="s">
        <v>27</v>
      </c>
      <c r="G49" s="19"/>
      <c r="H49" s="19" t="str">
        <f t="shared" si="0"/>
        <v>…liste déroulante de choix…</v>
      </c>
      <c r="I49" s="19"/>
      <c r="J49" s="18"/>
      <c r="K49" s="18"/>
      <c r="L49" s="18"/>
      <c r="M49" s="18"/>
      <c r="N49" s="17"/>
      <c r="O49" s="24"/>
      <c r="P49" s="24">
        <f t="shared" si="1"/>
        <v>0</v>
      </c>
    </row>
    <row r="50" spans="1:16" x14ac:dyDescent="0.25">
      <c r="A50" s="18"/>
      <c r="B50" s="18"/>
      <c r="C50" s="18"/>
      <c r="D50" s="18"/>
      <c r="E50" s="19"/>
      <c r="F50" s="18" t="s">
        <v>27</v>
      </c>
      <c r="G50" s="19"/>
      <c r="H50" s="19" t="str">
        <f t="shared" si="0"/>
        <v>…liste déroulante de choix…</v>
      </c>
      <c r="I50" s="19"/>
      <c r="J50" s="18"/>
      <c r="K50" s="18"/>
      <c r="L50" s="18"/>
      <c r="M50" s="18"/>
      <c r="N50" s="17"/>
      <c r="O50" s="24"/>
      <c r="P50" s="24">
        <f t="shared" si="1"/>
        <v>0</v>
      </c>
    </row>
  </sheetData>
  <sheetProtection password="8F0E" sheet="1" objects="1" scenarios="1" formatCells="0" formatColumns="0" formatRows="0" insertRows="0" deleteRows="0" sort="0" autoFilter="0"/>
  <printOptions horizontalCentered="1" verticalCentered="1"/>
  <pageMargins left="0.31496062992125984" right="0.31496062992125984" top="0.78740157480314965" bottom="0.74803149606299213" header="0" footer="0.31496062992125984"/>
  <pageSetup paperSize="9" scale="58" orientation="landscape" r:id="rId1"/>
  <headerFooter>
    <oddHeader xml:space="preserve">&amp;L&amp;G&amp;C&amp;"-,Gras"&amp;K03+000TABLEAU RECAPITULATIF DE LA DEMANDE DE PAIEMENT
PROGRAMME OPERATIONNEL FEDER PYRENEES 2014-2020&amp;R&amp;"-,Gras"&amp;14&amp;K03+000FEDER
</oddHeader>
    <oddFooter>&amp;L&amp;P/&amp;N&amp;RVersion  de juillet 2020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000-000000000000}">
          <x14:formula1>
            <xm:f>CHOIX!$A$2:$A$15</xm:f>
          </x14:formula1>
          <xm:sqref>F2:F50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5" tint="0.59999389629810485"/>
    <pageSetUpPr fitToPage="1"/>
  </sheetPr>
  <dimension ref="A1:I170"/>
  <sheetViews>
    <sheetView showGridLines="0" showRuler="0" view="pageLayout" zoomScaleNormal="100" zoomScaleSheetLayoutView="110" workbookViewId="0">
      <selection activeCell="J8" sqref="J8"/>
    </sheetView>
  </sheetViews>
  <sheetFormatPr baseColWidth="10" defaultColWidth="11.5703125" defaultRowHeight="12.75" x14ac:dyDescent="0.2"/>
  <cols>
    <col min="1" max="1" width="4.140625" style="40" customWidth="1"/>
    <col min="2" max="4" width="25.7109375" style="40" customWidth="1"/>
    <col min="5" max="5" width="28.140625" style="40" customWidth="1"/>
    <col min="6" max="6" width="25.7109375" style="40" customWidth="1"/>
    <col min="7" max="7" width="16.7109375" style="40" customWidth="1"/>
    <col min="8" max="16384" width="11.5703125" style="40"/>
  </cols>
  <sheetData>
    <row r="1" spans="1:9" ht="8.4499999999999993" customHeight="1" x14ac:dyDescent="0.2"/>
    <row r="2" spans="1:9" ht="16.149999999999999" customHeight="1" x14ac:dyDescent="0.25">
      <c r="A2" s="172"/>
      <c r="B2" s="172"/>
      <c r="C2" s="172"/>
      <c r="D2" s="172"/>
      <c r="E2" s="172"/>
      <c r="F2" s="172"/>
      <c r="G2" s="173"/>
    </row>
    <row r="3" spans="1:9" ht="16.5" customHeight="1" thickBot="1" x14ac:dyDescent="0.25">
      <c r="A3" s="274" t="s">
        <v>28</v>
      </c>
      <c r="B3" s="274"/>
      <c r="C3" s="28" t="s">
        <v>126</v>
      </c>
      <c r="D3" s="27"/>
      <c r="E3" s="27"/>
    </row>
    <row r="4" spans="1:9" ht="13.9" customHeight="1" x14ac:dyDescent="0.2">
      <c r="A4" s="274" t="s">
        <v>29</v>
      </c>
      <c r="B4" s="274"/>
      <c r="C4" s="28" t="s">
        <v>126</v>
      </c>
      <c r="D4" s="27"/>
      <c r="E4" s="27"/>
      <c r="F4" s="283" t="s">
        <v>144</v>
      </c>
      <c r="G4" s="284"/>
    </row>
    <row r="5" spans="1:9" ht="13.9" customHeight="1" x14ac:dyDescent="0.2">
      <c r="A5" s="274" t="s">
        <v>30</v>
      </c>
      <c r="B5" s="274"/>
      <c r="C5" s="28" t="s">
        <v>126</v>
      </c>
      <c r="D5" s="27"/>
      <c r="E5" s="27"/>
      <c r="F5" s="285"/>
      <c r="G5" s="286"/>
    </row>
    <row r="6" spans="1:9" ht="13.9" customHeight="1" thickBot="1" x14ac:dyDescent="0.25">
      <c r="A6" s="274" t="s">
        <v>31</v>
      </c>
      <c r="B6" s="274"/>
      <c r="C6" s="28" t="s">
        <v>126</v>
      </c>
      <c r="D6" s="27"/>
      <c r="E6" s="27"/>
      <c r="F6" s="287"/>
      <c r="G6" s="288"/>
    </row>
    <row r="7" spans="1:9" ht="13.9" customHeight="1" thickBot="1" x14ac:dyDescent="0.25">
      <c r="A7" s="274" t="s">
        <v>32</v>
      </c>
      <c r="B7" s="274"/>
      <c r="C7" s="29" t="s">
        <v>180</v>
      </c>
      <c r="D7" s="27"/>
      <c r="E7" s="27"/>
      <c r="F7" s="65"/>
      <c r="G7" s="65"/>
    </row>
    <row r="8" spans="1:9" ht="13.9" customHeight="1" x14ac:dyDescent="0.2">
      <c r="A8" s="274" t="s">
        <v>179</v>
      </c>
      <c r="B8" s="274"/>
      <c r="C8" s="29" t="s">
        <v>180</v>
      </c>
      <c r="D8" s="158" t="s">
        <v>140</v>
      </c>
      <c r="E8" s="168" t="s">
        <v>27</v>
      </c>
      <c r="F8" s="65"/>
      <c r="G8" s="65"/>
    </row>
    <row r="9" spans="1:9" ht="16.5" customHeight="1" thickBot="1" x14ac:dyDescent="0.25">
      <c r="A9" s="274" t="s">
        <v>115</v>
      </c>
      <c r="B9" s="274"/>
      <c r="C9" s="30" t="e">
        <f>DATEDIF(C7,C8,"m")+1</f>
        <v>#VALUE!</v>
      </c>
      <c r="D9" s="159" t="s">
        <v>141</v>
      </c>
      <c r="E9" s="169" t="s">
        <v>142</v>
      </c>
      <c r="F9" s="65"/>
      <c r="G9" s="65"/>
    </row>
    <row r="10" spans="1:9" ht="30.75" customHeight="1" x14ac:dyDescent="0.2">
      <c r="A10" s="289"/>
      <c r="B10" s="289"/>
      <c r="C10" s="27"/>
      <c r="D10" s="27"/>
      <c r="E10" s="27"/>
      <c r="F10" s="174"/>
      <c r="G10" s="174"/>
    </row>
    <row r="11" spans="1:9" ht="164.25" customHeight="1" x14ac:dyDescent="0.2">
      <c r="A11" s="290" t="s">
        <v>188</v>
      </c>
      <c r="B11" s="290"/>
      <c r="C11" s="290"/>
      <c r="D11" s="290"/>
      <c r="E11" s="290"/>
      <c r="F11" s="290"/>
      <c r="G11" s="290"/>
    </row>
    <row r="12" spans="1:9" ht="32.25" customHeight="1" x14ac:dyDescent="0.2">
      <c r="A12" s="282" t="s">
        <v>182</v>
      </c>
      <c r="B12" s="282"/>
      <c r="C12" s="282"/>
      <c r="D12" s="282"/>
      <c r="E12" s="282"/>
      <c r="F12" s="282"/>
      <c r="G12" s="282"/>
      <c r="H12" s="232"/>
      <c r="I12" s="232"/>
    </row>
    <row r="13" spans="1:9" ht="145.5" customHeight="1" x14ac:dyDescent="0.2">
      <c r="A13" s="275" t="s">
        <v>189</v>
      </c>
      <c r="B13" s="275"/>
      <c r="C13" s="275"/>
      <c r="D13" s="275"/>
      <c r="E13" s="275"/>
      <c r="F13" s="275"/>
      <c r="G13" s="275"/>
    </row>
    <row r="14" spans="1:9" ht="12.75" customHeight="1" x14ac:dyDescent="0.2">
      <c r="B14" s="279" t="s">
        <v>148</v>
      </c>
      <c r="C14" s="279"/>
      <c r="D14" s="279"/>
      <c r="E14" s="280" t="s">
        <v>149</v>
      </c>
      <c r="F14" s="280"/>
      <c r="G14" s="280"/>
    </row>
    <row r="15" spans="1:9" ht="28.5" customHeight="1" x14ac:dyDescent="0.2">
      <c r="E15" s="281"/>
      <c r="F15" s="281"/>
      <c r="G15" s="281"/>
    </row>
    <row r="16" spans="1:9" ht="17.25" customHeight="1" x14ac:dyDescent="0.2">
      <c r="B16" s="175">
        <v>1</v>
      </c>
      <c r="C16" s="175">
        <v>2</v>
      </c>
      <c r="D16" s="175">
        <v>3</v>
      </c>
      <c r="E16" s="175">
        <v>4</v>
      </c>
      <c r="F16" s="175">
        <v>5</v>
      </c>
      <c r="G16" s="175">
        <v>6</v>
      </c>
    </row>
    <row r="17" spans="1:9" s="176" customFormat="1" ht="45.75" customHeight="1" x14ac:dyDescent="0.2">
      <c r="A17" s="40"/>
      <c r="B17" s="49" t="s">
        <v>150</v>
      </c>
      <c r="C17" s="49" t="s">
        <v>151</v>
      </c>
      <c r="D17" s="49" t="s">
        <v>152</v>
      </c>
      <c r="E17" s="49" t="s">
        <v>153</v>
      </c>
      <c r="F17" s="49" t="s">
        <v>154</v>
      </c>
      <c r="G17" s="49" t="s">
        <v>155</v>
      </c>
      <c r="H17" s="40"/>
      <c r="I17" s="40"/>
    </row>
    <row r="18" spans="1:9" ht="64.5" customHeight="1" x14ac:dyDescent="0.2">
      <c r="A18" s="176"/>
      <c r="B18" s="177" t="s">
        <v>156</v>
      </c>
      <c r="C18" s="177" t="s">
        <v>165</v>
      </c>
      <c r="D18" s="177" t="s">
        <v>157</v>
      </c>
      <c r="E18" s="177" t="s">
        <v>158</v>
      </c>
      <c r="F18" s="177" t="s">
        <v>159</v>
      </c>
      <c r="G18" s="177" t="s">
        <v>190</v>
      </c>
      <c r="H18" s="176"/>
      <c r="I18" s="176"/>
    </row>
    <row r="19" spans="1:9" ht="13.9" customHeight="1" x14ac:dyDescent="0.2">
      <c r="B19" s="276" t="s">
        <v>41</v>
      </c>
      <c r="C19" s="277"/>
      <c r="D19" s="277"/>
      <c r="E19" s="277"/>
      <c r="F19" s="278"/>
      <c r="G19" s="178">
        <f>SUM(G20:G170)</f>
        <v>0</v>
      </c>
    </row>
    <row r="20" spans="1:9" ht="13.9" customHeight="1" x14ac:dyDescent="0.2">
      <c r="B20" s="179"/>
      <c r="C20" s="179"/>
      <c r="D20" s="179"/>
      <c r="E20" s="180"/>
      <c r="F20" s="181"/>
      <c r="G20" s="182">
        <f>E20*F20</f>
        <v>0</v>
      </c>
    </row>
    <row r="21" spans="1:9" ht="13.9" customHeight="1" x14ac:dyDescent="0.2">
      <c r="B21" s="31"/>
      <c r="C21" s="31"/>
      <c r="D21" s="31"/>
      <c r="E21" s="171"/>
      <c r="F21" s="183"/>
      <c r="G21" s="184">
        <f t="shared" ref="G21:G84" si="0">E21*F21</f>
        <v>0</v>
      </c>
    </row>
    <row r="22" spans="1:9" ht="13.9" customHeight="1" x14ac:dyDescent="0.2">
      <c r="B22" s="31"/>
      <c r="C22" s="31"/>
      <c r="D22" s="31"/>
      <c r="E22" s="171"/>
      <c r="F22" s="183"/>
      <c r="G22" s="184">
        <f t="shared" si="0"/>
        <v>0</v>
      </c>
    </row>
    <row r="23" spans="1:9" ht="13.9" customHeight="1" x14ac:dyDescent="0.2">
      <c r="B23" s="31"/>
      <c r="C23" s="31"/>
      <c r="D23" s="31"/>
      <c r="E23" s="171"/>
      <c r="F23" s="183"/>
      <c r="G23" s="184">
        <f t="shared" si="0"/>
        <v>0</v>
      </c>
    </row>
    <row r="24" spans="1:9" ht="13.9" customHeight="1" x14ac:dyDescent="0.2">
      <c r="B24" s="31"/>
      <c r="C24" s="31"/>
      <c r="D24" s="31"/>
      <c r="E24" s="171"/>
      <c r="F24" s="183"/>
      <c r="G24" s="184">
        <f t="shared" si="0"/>
        <v>0</v>
      </c>
    </row>
    <row r="25" spans="1:9" ht="13.9" customHeight="1" x14ac:dyDescent="0.2">
      <c r="B25" s="31"/>
      <c r="C25" s="31"/>
      <c r="D25" s="31"/>
      <c r="E25" s="171"/>
      <c r="F25" s="183"/>
      <c r="G25" s="184">
        <f t="shared" si="0"/>
        <v>0</v>
      </c>
    </row>
    <row r="26" spans="1:9" ht="13.9" customHeight="1" x14ac:dyDescent="0.2">
      <c r="B26" s="31"/>
      <c r="C26" s="31"/>
      <c r="D26" s="31"/>
      <c r="E26" s="171"/>
      <c r="F26" s="183"/>
      <c r="G26" s="184">
        <f t="shared" si="0"/>
        <v>0</v>
      </c>
    </row>
    <row r="27" spans="1:9" ht="13.9" customHeight="1" x14ac:dyDescent="0.2">
      <c r="B27" s="31"/>
      <c r="C27" s="31"/>
      <c r="D27" s="31"/>
      <c r="E27" s="171"/>
      <c r="F27" s="183"/>
      <c r="G27" s="184">
        <f t="shared" si="0"/>
        <v>0</v>
      </c>
    </row>
    <row r="28" spans="1:9" ht="13.9" customHeight="1" x14ac:dyDescent="0.2">
      <c r="B28" s="31"/>
      <c r="C28" s="31"/>
      <c r="D28" s="31"/>
      <c r="E28" s="171"/>
      <c r="F28" s="183"/>
      <c r="G28" s="184">
        <f t="shared" si="0"/>
        <v>0</v>
      </c>
    </row>
    <row r="29" spans="1:9" ht="13.9" customHeight="1" x14ac:dyDescent="0.2">
      <c r="B29" s="31"/>
      <c r="C29" s="31"/>
      <c r="D29" s="31"/>
      <c r="E29" s="171"/>
      <c r="F29" s="183"/>
      <c r="G29" s="184">
        <f t="shared" si="0"/>
        <v>0</v>
      </c>
    </row>
    <row r="30" spans="1:9" x14ac:dyDescent="0.2">
      <c r="B30" s="31"/>
      <c r="C30" s="31"/>
      <c r="D30" s="31"/>
      <c r="E30" s="171"/>
      <c r="F30" s="183"/>
      <c r="G30" s="184">
        <f t="shared" si="0"/>
        <v>0</v>
      </c>
    </row>
    <row r="31" spans="1:9" ht="12.75" customHeight="1" x14ac:dyDescent="0.2">
      <c r="B31" s="31"/>
      <c r="C31" s="31"/>
      <c r="D31" s="31"/>
      <c r="E31" s="171"/>
      <c r="F31" s="183"/>
      <c r="G31" s="184">
        <f t="shared" si="0"/>
        <v>0</v>
      </c>
    </row>
    <row r="32" spans="1:9" x14ac:dyDescent="0.2">
      <c r="B32" s="31"/>
      <c r="C32" s="31"/>
      <c r="D32" s="31"/>
      <c r="E32" s="171"/>
      <c r="F32" s="183"/>
      <c r="G32" s="184">
        <f t="shared" si="0"/>
        <v>0</v>
      </c>
    </row>
    <row r="33" spans="2:7" x14ac:dyDescent="0.2">
      <c r="B33" s="31"/>
      <c r="C33" s="31"/>
      <c r="D33" s="31"/>
      <c r="E33" s="171"/>
      <c r="F33" s="183"/>
      <c r="G33" s="184">
        <f t="shared" si="0"/>
        <v>0</v>
      </c>
    </row>
    <row r="34" spans="2:7" x14ac:dyDescent="0.2">
      <c r="B34" s="31"/>
      <c r="C34" s="31"/>
      <c r="D34" s="31"/>
      <c r="E34" s="171"/>
      <c r="F34" s="183"/>
      <c r="G34" s="184">
        <f t="shared" si="0"/>
        <v>0</v>
      </c>
    </row>
    <row r="35" spans="2:7" ht="13.5" customHeight="1" x14ac:dyDescent="0.2">
      <c r="B35" s="31"/>
      <c r="C35" s="31"/>
      <c r="D35" s="31"/>
      <c r="E35" s="171"/>
      <c r="F35" s="183"/>
      <c r="G35" s="184">
        <f t="shared" si="0"/>
        <v>0</v>
      </c>
    </row>
    <row r="36" spans="2:7" ht="175.5" hidden="1" customHeight="1" x14ac:dyDescent="0.2">
      <c r="B36" s="31"/>
      <c r="C36" s="31"/>
      <c r="D36" s="31"/>
      <c r="E36" s="171"/>
      <c r="F36" s="183"/>
      <c r="G36" s="184">
        <f t="shared" si="0"/>
        <v>0</v>
      </c>
    </row>
    <row r="37" spans="2:7" ht="16.5" customHeight="1" x14ac:dyDescent="0.2">
      <c r="B37" s="31"/>
      <c r="C37" s="31"/>
      <c r="D37" s="31"/>
      <c r="E37" s="171"/>
      <c r="F37" s="183"/>
      <c r="G37" s="184">
        <f t="shared" si="0"/>
        <v>0</v>
      </c>
    </row>
    <row r="38" spans="2:7" x14ac:dyDescent="0.2">
      <c r="B38" s="31"/>
      <c r="C38" s="31"/>
      <c r="D38" s="31"/>
      <c r="E38" s="171"/>
      <c r="F38" s="183"/>
      <c r="G38" s="184">
        <f t="shared" si="0"/>
        <v>0</v>
      </c>
    </row>
    <row r="39" spans="2:7" x14ac:dyDescent="0.2">
      <c r="B39" s="31"/>
      <c r="C39" s="31"/>
      <c r="D39" s="31"/>
      <c r="E39" s="171"/>
      <c r="F39" s="183"/>
      <c r="G39" s="184">
        <f t="shared" si="0"/>
        <v>0</v>
      </c>
    </row>
    <row r="40" spans="2:7" x14ac:dyDescent="0.2">
      <c r="B40" s="31"/>
      <c r="C40" s="31"/>
      <c r="D40" s="31"/>
      <c r="E40" s="171"/>
      <c r="F40" s="183"/>
      <c r="G40" s="184">
        <f t="shared" si="0"/>
        <v>0</v>
      </c>
    </row>
    <row r="41" spans="2:7" x14ac:dyDescent="0.2">
      <c r="B41" s="31"/>
      <c r="C41" s="31"/>
      <c r="D41" s="31"/>
      <c r="E41" s="171"/>
      <c r="F41" s="183"/>
      <c r="G41" s="184">
        <f t="shared" si="0"/>
        <v>0</v>
      </c>
    </row>
    <row r="42" spans="2:7" x14ac:dyDescent="0.2">
      <c r="B42" s="31"/>
      <c r="C42" s="31"/>
      <c r="D42" s="31"/>
      <c r="E42" s="171"/>
      <c r="F42" s="183"/>
      <c r="G42" s="184">
        <f t="shared" si="0"/>
        <v>0</v>
      </c>
    </row>
    <row r="43" spans="2:7" x14ac:dyDescent="0.2">
      <c r="B43" s="31"/>
      <c r="C43" s="31"/>
      <c r="D43" s="31"/>
      <c r="E43" s="171"/>
      <c r="F43" s="183"/>
      <c r="G43" s="184">
        <f t="shared" si="0"/>
        <v>0</v>
      </c>
    </row>
    <row r="44" spans="2:7" x14ac:dyDescent="0.2">
      <c r="B44" s="32"/>
      <c r="C44" s="32"/>
      <c r="D44" s="32"/>
      <c r="E44" s="185"/>
      <c r="F44" s="186"/>
      <c r="G44" s="184">
        <f t="shared" si="0"/>
        <v>0</v>
      </c>
    </row>
    <row r="45" spans="2:7" ht="12.75" customHeight="1" x14ac:dyDescent="0.2">
      <c r="B45" s="31"/>
      <c r="C45" s="31"/>
      <c r="D45" s="31"/>
      <c r="E45" s="171"/>
      <c r="F45" s="183"/>
      <c r="G45" s="184">
        <f t="shared" si="0"/>
        <v>0</v>
      </c>
    </row>
    <row r="46" spans="2:7" x14ac:dyDescent="0.2">
      <c r="B46" s="31"/>
      <c r="C46" s="31"/>
      <c r="D46" s="31"/>
      <c r="E46" s="171"/>
      <c r="F46" s="183"/>
      <c r="G46" s="184">
        <f t="shared" si="0"/>
        <v>0</v>
      </c>
    </row>
    <row r="47" spans="2:7" x14ac:dyDescent="0.2">
      <c r="B47" s="31"/>
      <c r="C47" s="31"/>
      <c r="D47" s="31"/>
      <c r="E47" s="171"/>
      <c r="F47" s="183"/>
      <c r="G47" s="184">
        <f t="shared" si="0"/>
        <v>0</v>
      </c>
    </row>
    <row r="48" spans="2:7" x14ac:dyDescent="0.2">
      <c r="B48" s="31"/>
      <c r="C48" s="31"/>
      <c r="D48" s="31"/>
      <c r="E48" s="171"/>
      <c r="F48" s="183"/>
      <c r="G48" s="184">
        <f t="shared" si="0"/>
        <v>0</v>
      </c>
    </row>
    <row r="49" spans="2:7" x14ac:dyDescent="0.2">
      <c r="B49" s="31"/>
      <c r="C49" s="31"/>
      <c r="D49" s="31"/>
      <c r="E49" s="171"/>
      <c r="F49" s="183"/>
      <c r="G49" s="184">
        <f t="shared" si="0"/>
        <v>0</v>
      </c>
    </row>
    <row r="50" spans="2:7" x14ac:dyDescent="0.2">
      <c r="B50" s="31"/>
      <c r="C50" s="31"/>
      <c r="D50" s="31"/>
      <c r="E50" s="171"/>
      <c r="F50" s="183"/>
      <c r="G50" s="184">
        <f t="shared" si="0"/>
        <v>0</v>
      </c>
    </row>
    <row r="51" spans="2:7" x14ac:dyDescent="0.2">
      <c r="B51" s="31"/>
      <c r="C51" s="31"/>
      <c r="D51" s="31"/>
      <c r="E51" s="171"/>
      <c r="F51" s="183"/>
      <c r="G51" s="184">
        <f t="shared" si="0"/>
        <v>0</v>
      </c>
    </row>
    <row r="52" spans="2:7" x14ac:dyDescent="0.2">
      <c r="B52" s="31"/>
      <c r="C52" s="31"/>
      <c r="D52" s="31"/>
      <c r="E52" s="171"/>
      <c r="F52" s="183"/>
      <c r="G52" s="184">
        <f t="shared" si="0"/>
        <v>0</v>
      </c>
    </row>
    <row r="53" spans="2:7" x14ac:dyDescent="0.2">
      <c r="B53" s="31"/>
      <c r="C53" s="31"/>
      <c r="D53" s="31"/>
      <c r="E53" s="171"/>
      <c r="F53" s="183"/>
      <c r="G53" s="184">
        <f t="shared" si="0"/>
        <v>0</v>
      </c>
    </row>
    <row r="54" spans="2:7" x14ac:dyDescent="0.2">
      <c r="B54" s="31"/>
      <c r="C54" s="31"/>
      <c r="D54" s="31"/>
      <c r="E54" s="171"/>
      <c r="F54" s="183"/>
      <c r="G54" s="184">
        <f t="shared" si="0"/>
        <v>0</v>
      </c>
    </row>
    <row r="55" spans="2:7" x14ac:dyDescent="0.2">
      <c r="B55" s="31"/>
      <c r="C55" s="31"/>
      <c r="D55" s="31"/>
      <c r="E55" s="171"/>
      <c r="F55" s="183"/>
      <c r="G55" s="184">
        <f t="shared" si="0"/>
        <v>0</v>
      </c>
    </row>
    <row r="56" spans="2:7" x14ac:dyDescent="0.2">
      <c r="B56" s="31"/>
      <c r="C56" s="31"/>
      <c r="D56" s="31"/>
      <c r="E56" s="171"/>
      <c r="F56" s="183"/>
      <c r="G56" s="184">
        <f t="shared" si="0"/>
        <v>0</v>
      </c>
    </row>
    <row r="57" spans="2:7" x14ac:dyDescent="0.2">
      <c r="B57" s="31"/>
      <c r="C57" s="31"/>
      <c r="D57" s="31"/>
      <c r="E57" s="171"/>
      <c r="F57" s="183"/>
      <c r="G57" s="184">
        <f t="shared" si="0"/>
        <v>0</v>
      </c>
    </row>
    <row r="58" spans="2:7" x14ac:dyDescent="0.2">
      <c r="B58" s="31"/>
      <c r="C58" s="31"/>
      <c r="D58" s="31"/>
      <c r="E58" s="171"/>
      <c r="F58" s="183"/>
      <c r="G58" s="184">
        <f t="shared" si="0"/>
        <v>0</v>
      </c>
    </row>
    <row r="59" spans="2:7" x14ac:dyDescent="0.2">
      <c r="B59" s="31"/>
      <c r="C59" s="31"/>
      <c r="D59" s="31"/>
      <c r="E59" s="171"/>
      <c r="F59" s="183"/>
      <c r="G59" s="184">
        <f t="shared" si="0"/>
        <v>0</v>
      </c>
    </row>
    <row r="60" spans="2:7" x14ac:dyDescent="0.2">
      <c r="B60" s="31"/>
      <c r="C60" s="31"/>
      <c r="D60" s="31"/>
      <c r="E60" s="171"/>
      <c r="F60" s="183"/>
      <c r="G60" s="184">
        <f t="shared" si="0"/>
        <v>0</v>
      </c>
    </row>
    <row r="61" spans="2:7" x14ac:dyDescent="0.2">
      <c r="B61" s="31"/>
      <c r="C61" s="31"/>
      <c r="D61" s="31"/>
      <c r="E61" s="171"/>
      <c r="F61" s="183"/>
      <c r="G61" s="184">
        <f t="shared" si="0"/>
        <v>0</v>
      </c>
    </row>
    <row r="62" spans="2:7" x14ac:dyDescent="0.2">
      <c r="B62" s="31"/>
      <c r="C62" s="31"/>
      <c r="D62" s="31"/>
      <c r="E62" s="171"/>
      <c r="F62" s="183"/>
      <c r="G62" s="184">
        <f t="shared" si="0"/>
        <v>0</v>
      </c>
    </row>
    <row r="63" spans="2:7" x14ac:dyDescent="0.2">
      <c r="B63" s="31"/>
      <c r="C63" s="31"/>
      <c r="D63" s="31"/>
      <c r="E63" s="171"/>
      <c r="F63" s="183"/>
      <c r="G63" s="184">
        <f t="shared" si="0"/>
        <v>0</v>
      </c>
    </row>
    <row r="64" spans="2:7" x14ac:dyDescent="0.2">
      <c r="B64" s="31"/>
      <c r="C64" s="31"/>
      <c r="D64" s="31"/>
      <c r="E64" s="171"/>
      <c r="F64" s="183"/>
      <c r="G64" s="184">
        <f t="shared" si="0"/>
        <v>0</v>
      </c>
    </row>
    <row r="65" spans="2:7" x14ac:dyDescent="0.2">
      <c r="B65" s="31"/>
      <c r="C65" s="31"/>
      <c r="D65" s="31"/>
      <c r="E65" s="171"/>
      <c r="F65" s="183"/>
      <c r="G65" s="184">
        <f t="shared" si="0"/>
        <v>0</v>
      </c>
    </row>
    <row r="66" spans="2:7" x14ac:dyDescent="0.2">
      <c r="B66" s="31"/>
      <c r="C66" s="31"/>
      <c r="D66" s="31"/>
      <c r="E66" s="171"/>
      <c r="F66" s="183"/>
      <c r="G66" s="184">
        <f t="shared" si="0"/>
        <v>0</v>
      </c>
    </row>
    <row r="67" spans="2:7" x14ac:dyDescent="0.2">
      <c r="B67" s="31"/>
      <c r="C67" s="31"/>
      <c r="D67" s="31"/>
      <c r="E67" s="171"/>
      <c r="F67" s="183"/>
      <c r="G67" s="184">
        <f t="shared" si="0"/>
        <v>0</v>
      </c>
    </row>
    <row r="68" spans="2:7" x14ac:dyDescent="0.2">
      <c r="B68" s="32"/>
      <c r="C68" s="32"/>
      <c r="D68" s="32"/>
      <c r="E68" s="185"/>
      <c r="F68" s="186"/>
      <c r="G68" s="184">
        <f t="shared" si="0"/>
        <v>0</v>
      </c>
    </row>
    <row r="69" spans="2:7" x14ac:dyDescent="0.2">
      <c r="B69" s="31"/>
      <c r="C69" s="31"/>
      <c r="D69" s="31"/>
      <c r="E69" s="171"/>
      <c r="F69" s="183"/>
      <c r="G69" s="184">
        <f t="shared" si="0"/>
        <v>0</v>
      </c>
    </row>
    <row r="70" spans="2:7" x14ac:dyDescent="0.2">
      <c r="B70" s="31"/>
      <c r="C70" s="31"/>
      <c r="D70" s="31"/>
      <c r="E70" s="171"/>
      <c r="F70" s="183"/>
      <c r="G70" s="184">
        <f t="shared" si="0"/>
        <v>0</v>
      </c>
    </row>
    <row r="71" spans="2:7" x14ac:dyDescent="0.2">
      <c r="B71" s="31"/>
      <c r="C71" s="31"/>
      <c r="D71" s="31"/>
      <c r="E71" s="171"/>
      <c r="F71" s="183"/>
      <c r="G71" s="184">
        <f t="shared" si="0"/>
        <v>0</v>
      </c>
    </row>
    <row r="72" spans="2:7" x14ac:dyDescent="0.2">
      <c r="B72" s="31"/>
      <c r="C72" s="31"/>
      <c r="D72" s="31"/>
      <c r="E72" s="171"/>
      <c r="F72" s="183"/>
      <c r="G72" s="184">
        <f t="shared" si="0"/>
        <v>0</v>
      </c>
    </row>
    <row r="73" spans="2:7" x14ac:dyDescent="0.2">
      <c r="B73" s="31"/>
      <c r="C73" s="31"/>
      <c r="D73" s="31"/>
      <c r="E73" s="171"/>
      <c r="F73" s="183"/>
      <c r="G73" s="184">
        <f t="shared" si="0"/>
        <v>0</v>
      </c>
    </row>
    <row r="74" spans="2:7" x14ac:dyDescent="0.2">
      <c r="B74" s="31"/>
      <c r="C74" s="31"/>
      <c r="D74" s="31"/>
      <c r="E74" s="171"/>
      <c r="F74" s="183"/>
      <c r="G74" s="184">
        <f t="shared" si="0"/>
        <v>0</v>
      </c>
    </row>
    <row r="75" spans="2:7" x14ac:dyDescent="0.2">
      <c r="B75" s="31"/>
      <c r="C75" s="31"/>
      <c r="D75" s="31"/>
      <c r="E75" s="171"/>
      <c r="F75" s="183"/>
      <c r="G75" s="184">
        <f t="shared" si="0"/>
        <v>0</v>
      </c>
    </row>
    <row r="76" spans="2:7" x14ac:dyDescent="0.2">
      <c r="B76" s="31"/>
      <c r="C76" s="31"/>
      <c r="D76" s="31"/>
      <c r="E76" s="171"/>
      <c r="F76" s="183"/>
      <c r="G76" s="184">
        <f t="shared" si="0"/>
        <v>0</v>
      </c>
    </row>
    <row r="77" spans="2:7" x14ac:dyDescent="0.2">
      <c r="B77" s="31"/>
      <c r="C77" s="31"/>
      <c r="D77" s="31"/>
      <c r="E77" s="171"/>
      <c r="F77" s="183"/>
      <c r="G77" s="184">
        <f t="shared" si="0"/>
        <v>0</v>
      </c>
    </row>
    <row r="78" spans="2:7" x14ac:dyDescent="0.2">
      <c r="B78" s="31"/>
      <c r="C78" s="31"/>
      <c r="D78" s="31"/>
      <c r="E78" s="171"/>
      <c r="F78" s="183"/>
      <c r="G78" s="184">
        <f t="shared" si="0"/>
        <v>0</v>
      </c>
    </row>
    <row r="79" spans="2:7" x14ac:dyDescent="0.2">
      <c r="B79" s="31"/>
      <c r="C79" s="31"/>
      <c r="D79" s="31"/>
      <c r="E79" s="171"/>
      <c r="F79" s="183"/>
      <c r="G79" s="184">
        <f t="shared" si="0"/>
        <v>0</v>
      </c>
    </row>
    <row r="80" spans="2:7" x14ac:dyDescent="0.2">
      <c r="B80" s="31"/>
      <c r="C80" s="31"/>
      <c r="D80" s="31"/>
      <c r="E80" s="171"/>
      <c r="F80" s="183"/>
      <c r="G80" s="184">
        <f t="shared" si="0"/>
        <v>0</v>
      </c>
    </row>
    <row r="81" spans="2:7" x14ac:dyDescent="0.2">
      <c r="B81" s="31"/>
      <c r="C81" s="31"/>
      <c r="D81" s="31"/>
      <c r="E81" s="171"/>
      <c r="F81" s="183"/>
      <c r="G81" s="184">
        <f t="shared" si="0"/>
        <v>0</v>
      </c>
    </row>
    <row r="82" spans="2:7" x14ac:dyDescent="0.2">
      <c r="B82" s="31"/>
      <c r="C82" s="31"/>
      <c r="D82" s="31"/>
      <c r="E82" s="171"/>
      <c r="F82" s="183"/>
      <c r="G82" s="184">
        <f t="shared" si="0"/>
        <v>0</v>
      </c>
    </row>
    <row r="83" spans="2:7" x14ac:dyDescent="0.2">
      <c r="B83" s="31"/>
      <c r="C83" s="31"/>
      <c r="D83" s="31"/>
      <c r="E83" s="171"/>
      <c r="F83" s="183"/>
      <c r="G83" s="184">
        <f t="shared" si="0"/>
        <v>0</v>
      </c>
    </row>
    <row r="84" spans="2:7" x14ac:dyDescent="0.2">
      <c r="B84" s="31"/>
      <c r="C84" s="31"/>
      <c r="D84" s="31"/>
      <c r="E84" s="171"/>
      <c r="F84" s="183"/>
      <c r="G84" s="184">
        <f t="shared" si="0"/>
        <v>0</v>
      </c>
    </row>
    <row r="85" spans="2:7" x14ac:dyDescent="0.2">
      <c r="B85" s="31"/>
      <c r="C85" s="31"/>
      <c r="D85" s="31"/>
      <c r="E85" s="171"/>
      <c r="F85" s="183"/>
      <c r="G85" s="184">
        <f t="shared" ref="G85:G148" si="1">E85*F85</f>
        <v>0</v>
      </c>
    </row>
    <row r="86" spans="2:7" x14ac:dyDescent="0.2">
      <c r="B86" s="31"/>
      <c r="C86" s="31"/>
      <c r="D86" s="31"/>
      <c r="E86" s="171"/>
      <c r="F86" s="183"/>
      <c r="G86" s="184">
        <f t="shared" si="1"/>
        <v>0</v>
      </c>
    </row>
    <row r="87" spans="2:7" x14ac:dyDescent="0.2">
      <c r="B87" s="32"/>
      <c r="C87" s="32"/>
      <c r="D87" s="32"/>
      <c r="E87" s="185"/>
      <c r="F87" s="186"/>
      <c r="G87" s="184">
        <f t="shared" si="1"/>
        <v>0</v>
      </c>
    </row>
    <row r="88" spans="2:7" x14ac:dyDescent="0.2">
      <c r="B88" s="31"/>
      <c r="C88" s="31"/>
      <c r="D88" s="31"/>
      <c r="E88" s="171"/>
      <c r="F88" s="183"/>
      <c r="G88" s="184">
        <f t="shared" si="1"/>
        <v>0</v>
      </c>
    </row>
    <row r="89" spans="2:7" x14ac:dyDescent="0.2">
      <c r="B89" s="31"/>
      <c r="C89" s="31"/>
      <c r="D89" s="31"/>
      <c r="E89" s="171"/>
      <c r="F89" s="183"/>
      <c r="G89" s="184">
        <f t="shared" si="1"/>
        <v>0</v>
      </c>
    </row>
    <row r="90" spans="2:7" x14ac:dyDescent="0.2">
      <c r="B90" s="31"/>
      <c r="C90" s="31"/>
      <c r="D90" s="31"/>
      <c r="E90" s="171"/>
      <c r="F90" s="183"/>
      <c r="G90" s="184">
        <f t="shared" si="1"/>
        <v>0</v>
      </c>
    </row>
    <row r="91" spans="2:7" x14ac:dyDescent="0.2">
      <c r="B91" s="31"/>
      <c r="C91" s="31"/>
      <c r="D91" s="31"/>
      <c r="E91" s="171"/>
      <c r="F91" s="183"/>
      <c r="G91" s="184">
        <f t="shared" si="1"/>
        <v>0</v>
      </c>
    </row>
    <row r="92" spans="2:7" x14ac:dyDescent="0.2">
      <c r="B92" s="31"/>
      <c r="C92" s="31"/>
      <c r="D92" s="31"/>
      <c r="E92" s="171"/>
      <c r="F92" s="183"/>
      <c r="G92" s="184">
        <f t="shared" si="1"/>
        <v>0</v>
      </c>
    </row>
    <row r="93" spans="2:7" x14ac:dyDescent="0.2">
      <c r="B93" s="31"/>
      <c r="C93" s="31"/>
      <c r="D93" s="31"/>
      <c r="E93" s="171"/>
      <c r="F93" s="183"/>
      <c r="G93" s="184">
        <f t="shared" si="1"/>
        <v>0</v>
      </c>
    </row>
    <row r="94" spans="2:7" x14ac:dyDescent="0.2">
      <c r="B94" s="31"/>
      <c r="C94" s="31"/>
      <c r="D94" s="31"/>
      <c r="E94" s="171"/>
      <c r="F94" s="183"/>
      <c r="G94" s="184">
        <f t="shared" si="1"/>
        <v>0</v>
      </c>
    </row>
    <row r="95" spans="2:7" x14ac:dyDescent="0.2">
      <c r="B95" s="31"/>
      <c r="C95" s="31"/>
      <c r="D95" s="31"/>
      <c r="E95" s="171"/>
      <c r="F95" s="183"/>
      <c r="G95" s="184">
        <f t="shared" si="1"/>
        <v>0</v>
      </c>
    </row>
    <row r="96" spans="2:7" x14ac:dyDescent="0.2">
      <c r="B96" s="31"/>
      <c r="C96" s="31"/>
      <c r="D96" s="31"/>
      <c r="E96" s="171"/>
      <c r="F96" s="183"/>
      <c r="G96" s="184">
        <f t="shared" si="1"/>
        <v>0</v>
      </c>
    </row>
    <row r="97" spans="2:7" x14ac:dyDescent="0.2">
      <c r="B97" s="31"/>
      <c r="C97" s="31"/>
      <c r="D97" s="31"/>
      <c r="E97" s="171"/>
      <c r="F97" s="183"/>
      <c r="G97" s="184">
        <f t="shared" si="1"/>
        <v>0</v>
      </c>
    </row>
    <row r="98" spans="2:7" x14ac:dyDescent="0.2">
      <c r="B98" s="31"/>
      <c r="C98" s="31"/>
      <c r="D98" s="31"/>
      <c r="E98" s="171"/>
      <c r="F98" s="183"/>
      <c r="G98" s="184">
        <f t="shared" si="1"/>
        <v>0</v>
      </c>
    </row>
    <row r="99" spans="2:7" x14ac:dyDescent="0.2">
      <c r="B99" s="31"/>
      <c r="C99" s="31"/>
      <c r="D99" s="31"/>
      <c r="E99" s="171"/>
      <c r="F99" s="183"/>
      <c r="G99" s="184">
        <f t="shared" si="1"/>
        <v>0</v>
      </c>
    </row>
    <row r="100" spans="2:7" x14ac:dyDescent="0.2">
      <c r="B100" s="31"/>
      <c r="C100" s="31"/>
      <c r="D100" s="31"/>
      <c r="E100" s="171"/>
      <c r="F100" s="183"/>
      <c r="G100" s="184">
        <f t="shared" si="1"/>
        <v>0</v>
      </c>
    </row>
    <row r="101" spans="2:7" x14ac:dyDescent="0.2">
      <c r="B101" s="31"/>
      <c r="C101" s="31"/>
      <c r="D101" s="31"/>
      <c r="E101" s="171"/>
      <c r="F101" s="183"/>
      <c r="G101" s="184">
        <f t="shared" si="1"/>
        <v>0</v>
      </c>
    </row>
    <row r="102" spans="2:7" x14ac:dyDescent="0.2">
      <c r="B102" s="31"/>
      <c r="C102" s="31"/>
      <c r="D102" s="31"/>
      <c r="E102" s="171"/>
      <c r="F102" s="183"/>
      <c r="G102" s="184">
        <f t="shared" si="1"/>
        <v>0</v>
      </c>
    </row>
    <row r="103" spans="2:7" x14ac:dyDescent="0.2">
      <c r="B103" s="31"/>
      <c r="C103" s="31"/>
      <c r="D103" s="31"/>
      <c r="E103" s="171"/>
      <c r="F103" s="183"/>
      <c r="G103" s="184">
        <f t="shared" si="1"/>
        <v>0</v>
      </c>
    </row>
    <row r="104" spans="2:7" x14ac:dyDescent="0.2">
      <c r="B104" s="31"/>
      <c r="C104" s="31"/>
      <c r="D104" s="31"/>
      <c r="E104" s="171"/>
      <c r="F104" s="183"/>
      <c r="G104" s="184">
        <f t="shared" si="1"/>
        <v>0</v>
      </c>
    </row>
    <row r="105" spans="2:7" x14ac:dyDescent="0.2">
      <c r="B105" s="31"/>
      <c r="C105" s="31"/>
      <c r="D105" s="31"/>
      <c r="E105" s="171"/>
      <c r="F105" s="183"/>
      <c r="G105" s="184">
        <f t="shared" si="1"/>
        <v>0</v>
      </c>
    </row>
    <row r="106" spans="2:7" x14ac:dyDescent="0.2">
      <c r="B106" s="31"/>
      <c r="C106" s="31"/>
      <c r="D106" s="31"/>
      <c r="E106" s="171"/>
      <c r="F106" s="183"/>
      <c r="G106" s="184">
        <f t="shared" si="1"/>
        <v>0</v>
      </c>
    </row>
    <row r="107" spans="2:7" x14ac:dyDescent="0.2">
      <c r="B107" s="31"/>
      <c r="C107" s="31"/>
      <c r="D107" s="31"/>
      <c r="E107" s="171"/>
      <c r="F107" s="183"/>
      <c r="G107" s="184">
        <f t="shared" si="1"/>
        <v>0</v>
      </c>
    </row>
    <row r="108" spans="2:7" x14ac:dyDescent="0.2">
      <c r="B108" s="31"/>
      <c r="C108" s="31"/>
      <c r="D108" s="31"/>
      <c r="E108" s="171"/>
      <c r="F108" s="183"/>
      <c r="G108" s="184">
        <f t="shared" si="1"/>
        <v>0</v>
      </c>
    </row>
    <row r="109" spans="2:7" x14ac:dyDescent="0.2">
      <c r="B109" s="31"/>
      <c r="C109" s="31"/>
      <c r="D109" s="31"/>
      <c r="E109" s="171"/>
      <c r="F109" s="183"/>
      <c r="G109" s="184">
        <f t="shared" si="1"/>
        <v>0</v>
      </c>
    </row>
    <row r="110" spans="2:7" x14ac:dyDescent="0.2">
      <c r="B110" s="31"/>
      <c r="C110" s="31"/>
      <c r="D110" s="31"/>
      <c r="E110" s="171"/>
      <c r="F110" s="183"/>
      <c r="G110" s="184">
        <f t="shared" si="1"/>
        <v>0</v>
      </c>
    </row>
    <row r="111" spans="2:7" x14ac:dyDescent="0.2">
      <c r="B111" s="32"/>
      <c r="C111" s="32"/>
      <c r="D111" s="32"/>
      <c r="E111" s="185"/>
      <c r="F111" s="186"/>
      <c r="G111" s="184">
        <f t="shared" si="1"/>
        <v>0</v>
      </c>
    </row>
    <row r="112" spans="2:7" x14ac:dyDescent="0.2">
      <c r="B112" s="31"/>
      <c r="C112" s="31"/>
      <c r="D112" s="31"/>
      <c r="E112" s="171"/>
      <c r="F112" s="183"/>
      <c r="G112" s="184">
        <f t="shared" si="1"/>
        <v>0</v>
      </c>
    </row>
    <row r="113" spans="2:7" x14ac:dyDescent="0.2">
      <c r="B113" s="31"/>
      <c r="C113" s="31"/>
      <c r="D113" s="31"/>
      <c r="E113" s="171"/>
      <c r="F113" s="183"/>
      <c r="G113" s="184">
        <f t="shared" si="1"/>
        <v>0</v>
      </c>
    </row>
    <row r="114" spans="2:7" x14ac:dyDescent="0.2">
      <c r="B114" s="31"/>
      <c r="C114" s="31"/>
      <c r="D114" s="31"/>
      <c r="E114" s="171"/>
      <c r="F114" s="183"/>
      <c r="G114" s="184">
        <f t="shared" si="1"/>
        <v>0</v>
      </c>
    </row>
    <row r="115" spans="2:7" x14ac:dyDescent="0.2">
      <c r="B115" s="31"/>
      <c r="C115" s="31"/>
      <c r="D115" s="31"/>
      <c r="E115" s="171"/>
      <c r="F115" s="183"/>
      <c r="G115" s="184">
        <f t="shared" si="1"/>
        <v>0</v>
      </c>
    </row>
    <row r="116" spans="2:7" x14ac:dyDescent="0.2">
      <c r="B116" s="31"/>
      <c r="C116" s="31"/>
      <c r="D116" s="31"/>
      <c r="E116" s="171"/>
      <c r="F116" s="183"/>
      <c r="G116" s="184">
        <f t="shared" si="1"/>
        <v>0</v>
      </c>
    </row>
    <row r="117" spans="2:7" x14ac:dyDescent="0.2">
      <c r="B117" s="31"/>
      <c r="C117" s="31"/>
      <c r="D117" s="31"/>
      <c r="E117" s="171"/>
      <c r="F117" s="183"/>
      <c r="G117" s="184">
        <f t="shared" si="1"/>
        <v>0</v>
      </c>
    </row>
    <row r="118" spans="2:7" x14ac:dyDescent="0.2">
      <c r="B118" s="31"/>
      <c r="C118" s="31"/>
      <c r="D118" s="31"/>
      <c r="E118" s="171"/>
      <c r="F118" s="183"/>
      <c r="G118" s="184">
        <f t="shared" si="1"/>
        <v>0</v>
      </c>
    </row>
    <row r="119" spans="2:7" x14ac:dyDescent="0.2">
      <c r="B119" s="31"/>
      <c r="C119" s="31"/>
      <c r="D119" s="31"/>
      <c r="E119" s="171"/>
      <c r="F119" s="183"/>
      <c r="G119" s="184">
        <f t="shared" si="1"/>
        <v>0</v>
      </c>
    </row>
    <row r="120" spans="2:7" x14ac:dyDescent="0.2">
      <c r="B120" s="31"/>
      <c r="C120" s="31"/>
      <c r="D120" s="31"/>
      <c r="E120" s="171"/>
      <c r="F120" s="183"/>
      <c r="G120" s="184">
        <f t="shared" si="1"/>
        <v>0</v>
      </c>
    </row>
    <row r="121" spans="2:7" x14ac:dyDescent="0.2">
      <c r="B121" s="31"/>
      <c r="C121" s="31"/>
      <c r="D121" s="31"/>
      <c r="E121" s="171"/>
      <c r="F121" s="183"/>
      <c r="G121" s="184">
        <f t="shared" si="1"/>
        <v>0</v>
      </c>
    </row>
    <row r="122" spans="2:7" x14ac:dyDescent="0.2">
      <c r="B122" s="31"/>
      <c r="C122" s="31"/>
      <c r="D122" s="31"/>
      <c r="E122" s="171"/>
      <c r="F122" s="183"/>
      <c r="G122" s="184">
        <f t="shared" si="1"/>
        <v>0</v>
      </c>
    </row>
    <row r="123" spans="2:7" x14ac:dyDescent="0.2">
      <c r="B123" s="31"/>
      <c r="C123" s="31"/>
      <c r="D123" s="31"/>
      <c r="E123" s="171"/>
      <c r="F123" s="183"/>
      <c r="G123" s="184">
        <f t="shared" si="1"/>
        <v>0</v>
      </c>
    </row>
    <row r="124" spans="2:7" x14ac:dyDescent="0.2">
      <c r="B124" s="31"/>
      <c r="C124" s="31"/>
      <c r="D124" s="31"/>
      <c r="E124" s="171"/>
      <c r="F124" s="183"/>
      <c r="G124" s="184">
        <f t="shared" si="1"/>
        <v>0</v>
      </c>
    </row>
    <row r="125" spans="2:7" x14ac:dyDescent="0.2">
      <c r="B125" s="31"/>
      <c r="C125" s="31"/>
      <c r="D125" s="31"/>
      <c r="E125" s="171"/>
      <c r="F125" s="183"/>
      <c r="G125" s="184">
        <f t="shared" si="1"/>
        <v>0</v>
      </c>
    </row>
    <row r="126" spans="2:7" x14ac:dyDescent="0.2">
      <c r="B126" s="31"/>
      <c r="C126" s="31"/>
      <c r="D126" s="31"/>
      <c r="E126" s="171"/>
      <c r="F126" s="183"/>
      <c r="G126" s="184">
        <f t="shared" si="1"/>
        <v>0</v>
      </c>
    </row>
    <row r="127" spans="2:7" x14ac:dyDescent="0.2">
      <c r="B127" s="31"/>
      <c r="C127" s="31"/>
      <c r="D127" s="31"/>
      <c r="E127" s="171"/>
      <c r="F127" s="183"/>
      <c r="G127" s="184">
        <f t="shared" si="1"/>
        <v>0</v>
      </c>
    </row>
    <row r="128" spans="2:7" x14ac:dyDescent="0.2">
      <c r="B128" s="31"/>
      <c r="C128" s="31"/>
      <c r="D128" s="31"/>
      <c r="E128" s="171"/>
      <c r="F128" s="183"/>
      <c r="G128" s="184">
        <f t="shared" si="1"/>
        <v>0</v>
      </c>
    </row>
    <row r="129" spans="2:7" x14ac:dyDescent="0.2">
      <c r="B129" s="31"/>
      <c r="C129" s="31"/>
      <c r="D129" s="31"/>
      <c r="E129" s="171"/>
      <c r="F129" s="183"/>
      <c r="G129" s="184">
        <f t="shared" si="1"/>
        <v>0</v>
      </c>
    </row>
    <row r="130" spans="2:7" x14ac:dyDescent="0.2">
      <c r="B130" s="32"/>
      <c r="C130" s="32"/>
      <c r="D130" s="32"/>
      <c r="E130" s="185"/>
      <c r="F130" s="186"/>
      <c r="G130" s="184">
        <f t="shared" si="1"/>
        <v>0</v>
      </c>
    </row>
    <row r="131" spans="2:7" x14ac:dyDescent="0.2">
      <c r="B131" s="31"/>
      <c r="C131" s="31"/>
      <c r="D131" s="31"/>
      <c r="E131" s="171"/>
      <c r="F131" s="183"/>
      <c r="G131" s="184">
        <f t="shared" si="1"/>
        <v>0</v>
      </c>
    </row>
    <row r="132" spans="2:7" x14ac:dyDescent="0.2">
      <c r="B132" s="31"/>
      <c r="C132" s="31"/>
      <c r="D132" s="31"/>
      <c r="E132" s="171"/>
      <c r="F132" s="183"/>
      <c r="G132" s="184">
        <f t="shared" si="1"/>
        <v>0</v>
      </c>
    </row>
    <row r="133" spans="2:7" x14ac:dyDescent="0.2">
      <c r="B133" s="31"/>
      <c r="C133" s="31"/>
      <c r="D133" s="31"/>
      <c r="E133" s="171"/>
      <c r="F133" s="183"/>
      <c r="G133" s="184">
        <f t="shared" si="1"/>
        <v>0</v>
      </c>
    </row>
    <row r="134" spans="2:7" x14ac:dyDescent="0.2">
      <c r="B134" s="31"/>
      <c r="C134" s="31"/>
      <c r="D134" s="31"/>
      <c r="E134" s="171"/>
      <c r="F134" s="183"/>
      <c r="G134" s="184">
        <f t="shared" si="1"/>
        <v>0</v>
      </c>
    </row>
    <row r="135" spans="2:7" x14ac:dyDescent="0.2">
      <c r="B135" s="31"/>
      <c r="C135" s="31"/>
      <c r="D135" s="31"/>
      <c r="E135" s="171"/>
      <c r="F135" s="183"/>
      <c r="G135" s="184">
        <f t="shared" si="1"/>
        <v>0</v>
      </c>
    </row>
    <row r="136" spans="2:7" x14ac:dyDescent="0.2">
      <c r="B136" s="31"/>
      <c r="C136" s="31"/>
      <c r="D136" s="31"/>
      <c r="E136" s="171"/>
      <c r="F136" s="183"/>
      <c r="G136" s="184">
        <f t="shared" si="1"/>
        <v>0</v>
      </c>
    </row>
    <row r="137" spans="2:7" x14ac:dyDescent="0.2">
      <c r="B137" s="31"/>
      <c r="C137" s="31"/>
      <c r="D137" s="31"/>
      <c r="E137" s="171"/>
      <c r="F137" s="183"/>
      <c r="G137" s="184">
        <f t="shared" si="1"/>
        <v>0</v>
      </c>
    </row>
    <row r="138" spans="2:7" x14ac:dyDescent="0.2">
      <c r="B138" s="31"/>
      <c r="C138" s="31"/>
      <c r="D138" s="31"/>
      <c r="E138" s="171"/>
      <c r="F138" s="183"/>
      <c r="G138" s="184">
        <f t="shared" si="1"/>
        <v>0</v>
      </c>
    </row>
    <row r="139" spans="2:7" x14ac:dyDescent="0.2">
      <c r="B139" s="31"/>
      <c r="C139" s="31"/>
      <c r="D139" s="31"/>
      <c r="E139" s="171"/>
      <c r="F139" s="183"/>
      <c r="G139" s="184">
        <f t="shared" si="1"/>
        <v>0</v>
      </c>
    </row>
    <row r="140" spans="2:7" x14ac:dyDescent="0.2">
      <c r="B140" s="31"/>
      <c r="C140" s="31"/>
      <c r="D140" s="31"/>
      <c r="E140" s="171"/>
      <c r="F140" s="183"/>
      <c r="G140" s="184">
        <f t="shared" si="1"/>
        <v>0</v>
      </c>
    </row>
    <row r="141" spans="2:7" x14ac:dyDescent="0.2">
      <c r="B141" s="31"/>
      <c r="C141" s="31"/>
      <c r="D141" s="31"/>
      <c r="E141" s="171"/>
      <c r="F141" s="183"/>
      <c r="G141" s="184">
        <f t="shared" si="1"/>
        <v>0</v>
      </c>
    </row>
    <row r="142" spans="2:7" x14ac:dyDescent="0.2">
      <c r="B142" s="31"/>
      <c r="C142" s="31"/>
      <c r="D142" s="31"/>
      <c r="E142" s="171"/>
      <c r="F142" s="183"/>
      <c r="G142" s="184">
        <f t="shared" si="1"/>
        <v>0</v>
      </c>
    </row>
    <row r="143" spans="2:7" x14ac:dyDescent="0.2">
      <c r="B143" s="31"/>
      <c r="C143" s="31"/>
      <c r="D143" s="31"/>
      <c r="E143" s="171"/>
      <c r="F143" s="183"/>
      <c r="G143" s="184">
        <f t="shared" si="1"/>
        <v>0</v>
      </c>
    </row>
    <row r="144" spans="2:7" x14ac:dyDescent="0.2">
      <c r="B144" s="31"/>
      <c r="C144" s="31"/>
      <c r="D144" s="31"/>
      <c r="E144" s="171"/>
      <c r="F144" s="183"/>
      <c r="G144" s="184">
        <f t="shared" si="1"/>
        <v>0</v>
      </c>
    </row>
    <row r="145" spans="2:7" x14ac:dyDescent="0.2">
      <c r="B145" s="31"/>
      <c r="C145" s="31"/>
      <c r="D145" s="31"/>
      <c r="E145" s="171"/>
      <c r="F145" s="183"/>
      <c r="G145" s="184">
        <f t="shared" si="1"/>
        <v>0</v>
      </c>
    </row>
    <row r="146" spans="2:7" x14ac:dyDescent="0.2">
      <c r="B146" s="31"/>
      <c r="C146" s="31"/>
      <c r="D146" s="31"/>
      <c r="E146" s="171"/>
      <c r="F146" s="183"/>
      <c r="G146" s="184">
        <f t="shared" si="1"/>
        <v>0</v>
      </c>
    </row>
    <row r="147" spans="2:7" x14ac:dyDescent="0.2">
      <c r="B147" s="31"/>
      <c r="C147" s="31"/>
      <c r="D147" s="31"/>
      <c r="E147" s="171"/>
      <c r="F147" s="183"/>
      <c r="G147" s="184">
        <f t="shared" si="1"/>
        <v>0</v>
      </c>
    </row>
    <row r="148" spans="2:7" x14ac:dyDescent="0.2">
      <c r="B148" s="31"/>
      <c r="C148" s="31"/>
      <c r="D148" s="31"/>
      <c r="E148" s="171"/>
      <c r="F148" s="183"/>
      <c r="G148" s="184">
        <f t="shared" si="1"/>
        <v>0</v>
      </c>
    </row>
    <row r="149" spans="2:7" x14ac:dyDescent="0.2">
      <c r="B149" s="31"/>
      <c r="C149" s="31"/>
      <c r="D149" s="31"/>
      <c r="E149" s="171"/>
      <c r="F149" s="183"/>
      <c r="G149" s="184">
        <f t="shared" ref="G149:G170" si="2">E149*F149</f>
        <v>0</v>
      </c>
    </row>
    <row r="150" spans="2:7" x14ac:dyDescent="0.2">
      <c r="B150" s="31"/>
      <c r="C150" s="31"/>
      <c r="D150" s="31"/>
      <c r="E150" s="171"/>
      <c r="F150" s="183"/>
      <c r="G150" s="184">
        <f t="shared" si="2"/>
        <v>0</v>
      </c>
    </row>
    <row r="151" spans="2:7" x14ac:dyDescent="0.2">
      <c r="B151" s="31"/>
      <c r="C151" s="31"/>
      <c r="D151" s="31"/>
      <c r="E151" s="171"/>
      <c r="F151" s="183"/>
      <c r="G151" s="184">
        <f t="shared" si="2"/>
        <v>0</v>
      </c>
    </row>
    <row r="152" spans="2:7" x14ac:dyDescent="0.2">
      <c r="B152" s="31"/>
      <c r="C152" s="31"/>
      <c r="D152" s="31"/>
      <c r="E152" s="171"/>
      <c r="F152" s="183"/>
      <c r="G152" s="184">
        <f t="shared" si="2"/>
        <v>0</v>
      </c>
    </row>
    <row r="153" spans="2:7" x14ac:dyDescent="0.2">
      <c r="B153" s="31"/>
      <c r="C153" s="31"/>
      <c r="D153" s="31"/>
      <c r="E153" s="171"/>
      <c r="F153" s="183"/>
      <c r="G153" s="184">
        <f t="shared" si="2"/>
        <v>0</v>
      </c>
    </row>
    <row r="154" spans="2:7" x14ac:dyDescent="0.2">
      <c r="B154" s="32"/>
      <c r="C154" s="32"/>
      <c r="D154" s="32"/>
      <c r="E154" s="185"/>
      <c r="F154" s="186"/>
      <c r="G154" s="184">
        <f t="shared" si="2"/>
        <v>0</v>
      </c>
    </row>
    <row r="155" spans="2:7" x14ac:dyDescent="0.2">
      <c r="B155" s="31"/>
      <c r="C155" s="31"/>
      <c r="D155" s="31"/>
      <c r="E155" s="171"/>
      <c r="F155" s="183"/>
      <c r="G155" s="184">
        <f t="shared" si="2"/>
        <v>0</v>
      </c>
    </row>
    <row r="156" spans="2:7" x14ac:dyDescent="0.2">
      <c r="B156" s="31"/>
      <c r="C156" s="31"/>
      <c r="D156" s="31"/>
      <c r="E156" s="171"/>
      <c r="F156" s="183"/>
      <c r="G156" s="184">
        <f t="shared" si="2"/>
        <v>0</v>
      </c>
    </row>
    <row r="157" spans="2:7" x14ac:dyDescent="0.2">
      <c r="B157" s="31"/>
      <c r="C157" s="31"/>
      <c r="D157" s="31"/>
      <c r="E157" s="171"/>
      <c r="F157" s="183"/>
      <c r="G157" s="184">
        <f t="shared" si="2"/>
        <v>0</v>
      </c>
    </row>
    <row r="158" spans="2:7" x14ac:dyDescent="0.2">
      <c r="B158" s="31"/>
      <c r="C158" s="31"/>
      <c r="D158" s="31"/>
      <c r="E158" s="171"/>
      <c r="F158" s="183"/>
      <c r="G158" s="184">
        <f t="shared" si="2"/>
        <v>0</v>
      </c>
    </row>
    <row r="159" spans="2:7" x14ac:dyDescent="0.2">
      <c r="B159" s="31"/>
      <c r="C159" s="31"/>
      <c r="D159" s="31"/>
      <c r="E159" s="171"/>
      <c r="F159" s="183"/>
      <c r="G159" s="184">
        <f t="shared" si="2"/>
        <v>0</v>
      </c>
    </row>
    <row r="160" spans="2:7" x14ac:dyDescent="0.2">
      <c r="B160" s="31"/>
      <c r="C160" s="31"/>
      <c r="D160" s="31"/>
      <c r="E160" s="171"/>
      <c r="F160" s="183"/>
      <c r="G160" s="184">
        <f t="shared" si="2"/>
        <v>0</v>
      </c>
    </row>
    <row r="161" spans="2:7" x14ac:dyDescent="0.2">
      <c r="B161" s="31"/>
      <c r="C161" s="31"/>
      <c r="D161" s="31"/>
      <c r="E161" s="171"/>
      <c r="F161" s="183"/>
      <c r="G161" s="184">
        <f t="shared" si="2"/>
        <v>0</v>
      </c>
    </row>
    <row r="162" spans="2:7" x14ac:dyDescent="0.2">
      <c r="B162" s="31"/>
      <c r="C162" s="31"/>
      <c r="D162" s="31"/>
      <c r="E162" s="171"/>
      <c r="F162" s="183"/>
      <c r="G162" s="184">
        <f t="shared" si="2"/>
        <v>0</v>
      </c>
    </row>
    <row r="163" spans="2:7" x14ac:dyDescent="0.2">
      <c r="B163" s="31"/>
      <c r="C163" s="31"/>
      <c r="D163" s="31"/>
      <c r="E163" s="171"/>
      <c r="F163" s="183"/>
      <c r="G163" s="184">
        <f t="shared" si="2"/>
        <v>0</v>
      </c>
    </row>
    <row r="164" spans="2:7" x14ac:dyDescent="0.2">
      <c r="B164" s="31"/>
      <c r="C164" s="31"/>
      <c r="D164" s="31"/>
      <c r="E164" s="171"/>
      <c r="F164" s="183"/>
      <c r="G164" s="184">
        <f t="shared" si="2"/>
        <v>0</v>
      </c>
    </row>
    <row r="165" spans="2:7" x14ac:dyDescent="0.2">
      <c r="B165" s="31"/>
      <c r="C165" s="31"/>
      <c r="D165" s="31"/>
      <c r="E165" s="171"/>
      <c r="F165" s="183"/>
      <c r="G165" s="184">
        <f t="shared" si="2"/>
        <v>0</v>
      </c>
    </row>
    <row r="166" spans="2:7" x14ac:dyDescent="0.2">
      <c r="B166" s="31"/>
      <c r="C166" s="31"/>
      <c r="D166" s="31"/>
      <c r="E166" s="171"/>
      <c r="F166" s="183"/>
      <c r="G166" s="184">
        <f t="shared" si="2"/>
        <v>0</v>
      </c>
    </row>
    <row r="167" spans="2:7" x14ac:dyDescent="0.2">
      <c r="B167" s="31"/>
      <c r="C167" s="31"/>
      <c r="D167" s="31"/>
      <c r="E167" s="171"/>
      <c r="F167" s="183"/>
      <c r="G167" s="184">
        <f t="shared" si="2"/>
        <v>0</v>
      </c>
    </row>
    <row r="168" spans="2:7" x14ac:dyDescent="0.2">
      <c r="B168" s="31"/>
      <c r="C168" s="31"/>
      <c r="D168" s="31"/>
      <c r="E168" s="171"/>
      <c r="F168" s="183"/>
      <c r="G168" s="184">
        <f t="shared" si="2"/>
        <v>0</v>
      </c>
    </row>
    <row r="169" spans="2:7" x14ac:dyDescent="0.2">
      <c r="B169" s="32"/>
      <c r="C169" s="32"/>
      <c r="D169" s="32"/>
      <c r="E169" s="185"/>
      <c r="F169" s="186"/>
      <c r="G169" s="184">
        <f t="shared" si="2"/>
        <v>0</v>
      </c>
    </row>
    <row r="170" spans="2:7" x14ac:dyDescent="0.2">
      <c r="B170" s="187"/>
      <c r="C170" s="187"/>
      <c r="D170" s="187"/>
      <c r="E170" s="188"/>
      <c r="F170" s="189"/>
      <c r="G170" s="184">
        <f t="shared" si="2"/>
        <v>0</v>
      </c>
    </row>
  </sheetData>
  <sheetProtection password="8F0E" sheet="1" objects="1" scenarios="1" formatCells="0" formatColumns="0" formatRows="0" insertColumns="0" insertRows="0" insertHyperlinks="0" deleteRows="0" sort="0" autoFilter="0" pivotTables="0"/>
  <mergeCells count="15">
    <mergeCell ref="F4:G6"/>
    <mergeCell ref="A10:B10"/>
    <mergeCell ref="A11:G11"/>
    <mergeCell ref="A13:G13"/>
    <mergeCell ref="B19:F19"/>
    <mergeCell ref="B14:D14"/>
    <mergeCell ref="E14:G15"/>
    <mergeCell ref="A12:G12"/>
    <mergeCell ref="A3:B3"/>
    <mergeCell ref="A4:B4"/>
    <mergeCell ref="A7:B7"/>
    <mergeCell ref="A8:B8"/>
    <mergeCell ref="A9:B9"/>
    <mergeCell ref="A5:B5"/>
    <mergeCell ref="A6:B6"/>
  </mergeCells>
  <printOptions horizontalCentered="1" verticalCentered="1"/>
  <pageMargins left="0.31496062992125984" right="0.31496062992125984" top="0.74803149606299213" bottom="0.74803149606299213" header="0.15748031496062992" footer="0.31496062992125984"/>
  <pageSetup paperSize="9" scale="64" fitToHeight="0" orientation="portrait" r:id="rId1"/>
  <headerFooter>
    <oddHeader xml:space="preserve">&amp;L&amp;G&amp;C&amp;"-,Gras"&amp;K03+000TABLEAU RECAPITULATIF 
 DEMANDE DE PAIEMENT
POI PYRENEES 2014-2020&amp;R&amp;"-,Gras"&amp;10&amp;K03+000FEDER
</oddHeader>
    <oddFooter>&amp;C&amp;P/&amp;P&amp;R&amp;8Version  de juillet 2020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100-000000000000}">
          <x14:formula1>
            <xm:f>CHOIX!$D$15:$D$19</xm:f>
          </x14:formula1>
          <xm:sqref>E8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5" tint="0.59999389629810485"/>
    <pageSetUpPr fitToPage="1"/>
  </sheetPr>
  <dimension ref="A1:I167"/>
  <sheetViews>
    <sheetView showGridLines="0" showRuler="0" view="pageLayout" zoomScale="90" zoomScaleNormal="100" zoomScaleSheetLayoutView="85" zoomScalePageLayoutView="90" workbookViewId="0">
      <selection activeCell="K8" sqref="K8"/>
    </sheetView>
  </sheetViews>
  <sheetFormatPr baseColWidth="10" defaultColWidth="11.5703125" defaultRowHeight="12.75" x14ac:dyDescent="0.2"/>
  <cols>
    <col min="1" max="1" width="3.85546875" style="40" customWidth="1"/>
    <col min="2" max="2" width="25" style="40" customWidth="1"/>
    <col min="3" max="5" width="25.7109375" style="40" customWidth="1"/>
    <col min="6" max="6" width="23.7109375" style="40" customWidth="1"/>
    <col min="7" max="7" width="30.140625" style="40" customWidth="1"/>
    <col min="8" max="8" width="25.7109375" style="40" customWidth="1"/>
    <col min="9" max="16384" width="11.5703125" style="40"/>
  </cols>
  <sheetData>
    <row r="1" spans="1:9" ht="8.4499999999999993" customHeight="1" x14ac:dyDescent="0.2"/>
    <row r="2" spans="1:9" ht="16.149999999999999" customHeight="1" x14ac:dyDescent="0.25">
      <c r="A2" s="172"/>
      <c r="B2" s="172"/>
      <c r="C2" s="172"/>
      <c r="D2" s="172"/>
      <c r="E2" s="172"/>
      <c r="F2" s="172"/>
      <c r="G2" s="172"/>
      <c r="H2" s="190"/>
      <c r="I2" s="190"/>
    </row>
    <row r="3" spans="1:9" ht="32.450000000000003" customHeight="1" x14ac:dyDescent="0.2">
      <c r="B3" s="191" t="s">
        <v>28</v>
      </c>
      <c r="C3" s="28" t="s">
        <v>126</v>
      </c>
      <c r="F3" s="192"/>
      <c r="G3" s="192"/>
    </row>
    <row r="4" spans="1:9" ht="13.9" customHeight="1" x14ac:dyDescent="0.2">
      <c r="B4" s="66" t="s">
        <v>29</v>
      </c>
      <c r="C4" s="28" t="s">
        <v>126</v>
      </c>
      <c r="F4" s="65"/>
      <c r="G4" s="65"/>
      <c r="H4" s="58"/>
    </row>
    <row r="5" spans="1:9" ht="13.9" customHeight="1" thickBot="1" x14ac:dyDescent="0.25">
      <c r="B5" s="231" t="s">
        <v>181</v>
      </c>
      <c r="C5" s="28" t="s">
        <v>126</v>
      </c>
      <c r="F5" s="65"/>
      <c r="G5" s="65"/>
      <c r="H5" s="58"/>
    </row>
    <row r="6" spans="1:9" ht="13.9" customHeight="1" x14ac:dyDescent="0.2">
      <c r="B6" s="66" t="s">
        <v>160</v>
      </c>
      <c r="C6" s="28" t="s">
        <v>126</v>
      </c>
      <c r="E6" s="158" t="s">
        <v>140</v>
      </c>
      <c r="F6" s="168" t="s">
        <v>27</v>
      </c>
      <c r="G6" s="65"/>
      <c r="H6" s="58"/>
    </row>
    <row r="7" spans="1:9" ht="13.9" customHeight="1" thickBot="1" x14ac:dyDescent="0.25">
      <c r="B7" s="66" t="s">
        <v>145</v>
      </c>
      <c r="C7" s="29" t="s">
        <v>180</v>
      </c>
      <c r="E7" s="159" t="s">
        <v>141</v>
      </c>
      <c r="F7" s="169" t="s">
        <v>142</v>
      </c>
      <c r="G7" s="65"/>
      <c r="H7" s="58"/>
    </row>
    <row r="8" spans="1:9" ht="21" customHeight="1" x14ac:dyDescent="0.2">
      <c r="B8" s="66" t="s">
        <v>146</v>
      </c>
      <c r="C8" s="29" t="s">
        <v>180</v>
      </c>
      <c r="F8" s="65"/>
      <c r="G8" s="65"/>
      <c r="H8" s="58"/>
    </row>
    <row r="9" spans="1:9" ht="24" customHeight="1" x14ac:dyDescent="0.2">
      <c r="B9" s="193" t="s">
        <v>147</v>
      </c>
      <c r="C9" s="30" t="e">
        <f>DATEDIF(C7,C8,"m")+1</f>
        <v>#VALUE!</v>
      </c>
      <c r="F9" s="174"/>
      <c r="G9" s="174"/>
      <c r="H9" s="58"/>
    </row>
    <row r="10" spans="1:9" ht="12.75" customHeight="1" x14ac:dyDescent="0.2">
      <c r="F10" s="58"/>
      <c r="G10" s="58"/>
    </row>
    <row r="11" spans="1:9" ht="14.45" customHeight="1" x14ac:dyDescent="0.2">
      <c r="B11" s="170" t="s">
        <v>161</v>
      </c>
      <c r="F11" s="194" t="s">
        <v>162</v>
      </c>
    </row>
    <row r="12" spans="1:9" s="52" customFormat="1" ht="9.75" customHeight="1" x14ac:dyDescent="0.2">
      <c r="C12" s="40"/>
      <c r="D12" s="40"/>
      <c r="E12" s="40"/>
      <c r="F12" s="40"/>
      <c r="G12" s="40"/>
      <c r="H12" s="40"/>
    </row>
    <row r="13" spans="1:9" ht="13.9" customHeight="1" x14ac:dyDescent="0.2">
      <c r="B13" s="175">
        <v>1</v>
      </c>
      <c r="C13" s="175">
        <v>2</v>
      </c>
      <c r="D13" s="175">
        <v>3</v>
      </c>
      <c r="E13" s="175">
        <v>4</v>
      </c>
      <c r="F13" s="175">
        <v>5</v>
      </c>
      <c r="G13" s="175">
        <v>6</v>
      </c>
    </row>
    <row r="14" spans="1:9" ht="74.25" customHeight="1" x14ac:dyDescent="0.2">
      <c r="B14" s="49" t="s">
        <v>151</v>
      </c>
      <c r="C14" s="49" t="s">
        <v>150</v>
      </c>
      <c r="D14" s="49" t="s">
        <v>152</v>
      </c>
      <c r="E14" s="49" t="s">
        <v>163</v>
      </c>
      <c r="F14" s="49" t="s">
        <v>164</v>
      </c>
      <c r="G14" s="49" t="s">
        <v>155</v>
      </c>
    </row>
    <row r="15" spans="1:9" ht="82.5" customHeight="1" x14ac:dyDescent="0.2">
      <c r="B15" s="177" t="s">
        <v>165</v>
      </c>
      <c r="C15" s="177" t="s">
        <v>166</v>
      </c>
      <c r="D15" s="177" t="s">
        <v>157</v>
      </c>
      <c r="E15" s="177" t="s">
        <v>167</v>
      </c>
      <c r="F15" s="195" t="s">
        <v>168</v>
      </c>
      <c r="G15" s="177" t="s">
        <v>169</v>
      </c>
    </row>
    <row r="16" spans="1:9" ht="14.45" customHeight="1" x14ac:dyDescent="0.2">
      <c r="B16" s="291" t="s">
        <v>41</v>
      </c>
      <c r="C16" s="291"/>
      <c r="D16" s="291"/>
      <c r="E16" s="291"/>
      <c r="F16" s="291"/>
      <c r="G16" s="196">
        <f>SUM(G17:G167)</f>
        <v>0</v>
      </c>
    </row>
    <row r="17" spans="2:7" ht="14.45" customHeight="1" x14ac:dyDescent="0.2">
      <c r="B17" s="34"/>
      <c r="C17" s="34"/>
      <c r="D17" s="34"/>
      <c r="E17" s="35"/>
      <c r="F17" s="197"/>
      <c r="G17" s="198">
        <f>E17*F17</f>
        <v>0</v>
      </c>
    </row>
    <row r="18" spans="2:7" x14ac:dyDescent="0.2">
      <c r="B18" s="34"/>
      <c r="C18" s="34"/>
      <c r="D18" s="34"/>
      <c r="E18" s="35"/>
      <c r="F18" s="197"/>
      <c r="G18" s="198">
        <f t="shared" ref="G18:G81" si="0">E18*F18</f>
        <v>0</v>
      </c>
    </row>
    <row r="19" spans="2:7" ht="13.9" customHeight="1" x14ac:dyDescent="0.2">
      <c r="B19" s="34"/>
      <c r="C19" s="34"/>
      <c r="D19" s="34"/>
      <c r="E19" s="35"/>
      <c r="F19" s="197"/>
      <c r="G19" s="198">
        <f t="shared" si="0"/>
        <v>0</v>
      </c>
    </row>
    <row r="20" spans="2:7" ht="13.9" customHeight="1" x14ac:dyDescent="0.2">
      <c r="B20" s="34"/>
      <c r="C20" s="34"/>
      <c r="D20" s="34"/>
      <c r="E20" s="35"/>
      <c r="F20" s="197"/>
      <c r="G20" s="198">
        <f t="shared" si="0"/>
        <v>0</v>
      </c>
    </row>
    <row r="21" spans="2:7" s="57" customFormat="1" ht="13.9" customHeight="1" x14ac:dyDescent="0.2">
      <c r="B21" s="34"/>
      <c r="C21" s="34"/>
      <c r="D21" s="34"/>
      <c r="E21" s="35"/>
      <c r="F21" s="197"/>
      <c r="G21" s="198">
        <f t="shared" si="0"/>
        <v>0</v>
      </c>
    </row>
    <row r="22" spans="2:7" s="57" customFormat="1" x14ac:dyDescent="0.2">
      <c r="B22" s="34"/>
      <c r="C22" s="34"/>
      <c r="D22" s="34"/>
      <c r="E22" s="35"/>
      <c r="F22" s="197"/>
      <c r="G22" s="198">
        <f t="shared" si="0"/>
        <v>0</v>
      </c>
    </row>
    <row r="23" spans="2:7" ht="13.5" customHeight="1" x14ac:dyDescent="0.2">
      <c r="B23" s="34"/>
      <c r="C23" s="34"/>
      <c r="D23" s="34"/>
      <c r="E23" s="35"/>
      <c r="F23" s="197"/>
      <c r="G23" s="198">
        <f t="shared" si="0"/>
        <v>0</v>
      </c>
    </row>
    <row r="24" spans="2:7" x14ac:dyDescent="0.2">
      <c r="B24" s="34"/>
      <c r="C24" s="34"/>
      <c r="D24" s="34"/>
      <c r="E24" s="35"/>
      <c r="F24" s="197"/>
      <c r="G24" s="198">
        <f t="shared" si="0"/>
        <v>0</v>
      </c>
    </row>
    <row r="25" spans="2:7" x14ac:dyDescent="0.2">
      <c r="B25" s="34"/>
      <c r="C25" s="34"/>
      <c r="D25" s="34"/>
      <c r="E25" s="35"/>
      <c r="F25" s="197"/>
      <c r="G25" s="198">
        <f t="shared" si="0"/>
        <v>0</v>
      </c>
    </row>
    <row r="26" spans="2:7" x14ac:dyDescent="0.2">
      <c r="B26" s="34"/>
      <c r="C26" s="34"/>
      <c r="D26" s="34"/>
      <c r="E26" s="35"/>
      <c r="F26" s="197"/>
      <c r="G26" s="198">
        <f t="shared" si="0"/>
        <v>0</v>
      </c>
    </row>
    <row r="27" spans="2:7" x14ac:dyDescent="0.2">
      <c r="B27" s="34"/>
      <c r="C27" s="34"/>
      <c r="D27" s="34"/>
      <c r="E27" s="35"/>
      <c r="F27" s="197"/>
      <c r="G27" s="198">
        <f t="shared" si="0"/>
        <v>0</v>
      </c>
    </row>
    <row r="28" spans="2:7" x14ac:dyDescent="0.2">
      <c r="B28" s="34"/>
      <c r="C28" s="34"/>
      <c r="D28" s="34"/>
      <c r="E28" s="35"/>
      <c r="F28" s="197"/>
      <c r="G28" s="198">
        <f t="shared" si="0"/>
        <v>0</v>
      </c>
    </row>
    <row r="29" spans="2:7" x14ac:dyDescent="0.2">
      <c r="B29" s="34"/>
      <c r="C29" s="34"/>
      <c r="D29" s="34"/>
      <c r="E29" s="35"/>
      <c r="F29" s="197"/>
      <c r="G29" s="198">
        <f t="shared" si="0"/>
        <v>0</v>
      </c>
    </row>
    <row r="30" spans="2:7" x14ac:dyDescent="0.2">
      <c r="B30" s="34"/>
      <c r="C30" s="34"/>
      <c r="D30" s="34"/>
      <c r="E30" s="35"/>
      <c r="F30" s="197"/>
      <c r="G30" s="198">
        <f t="shared" si="0"/>
        <v>0</v>
      </c>
    </row>
    <row r="31" spans="2:7" x14ac:dyDescent="0.2">
      <c r="B31" s="34"/>
      <c r="C31" s="34"/>
      <c r="D31" s="34"/>
      <c r="E31" s="35"/>
      <c r="F31" s="197"/>
      <c r="G31" s="198">
        <f t="shared" si="0"/>
        <v>0</v>
      </c>
    </row>
    <row r="32" spans="2:7" x14ac:dyDescent="0.2">
      <c r="B32" s="34"/>
      <c r="C32" s="34"/>
      <c r="D32" s="34"/>
      <c r="E32" s="35"/>
      <c r="F32" s="197"/>
      <c r="G32" s="198">
        <f t="shared" si="0"/>
        <v>0</v>
      </c>
    </row>
    <row r="33" spans="2:8" x14ac:dyDescent="0.2">
      <c r="B33" s="34"/>
      <c r="C33" s="34"/>
      <c r="D33" s="34"/>
      <c r="E33" s="35"/>
      <c r="F33" s="197"/>
      <c r="G33" s="198">
        <f t="shared" si="0"/>
        <v>0</v>
      </c>
    </row>
    <row r="34" spans="2:8" x14ac:dyDescent="0.2">
      <c r="B34" s="34"/>
      <c r="C34" s="34"/>
      <c r="D34" s="34"/>
      <c r="E34" s="35"/>
      <c r="F34" s="197"/>
      <c r="G34" s="198">
        <f t="shared" si="0"/>
        <v>0</v>
      </c>
    </row>
    <row r="35" spans="2:8" x14ac:dyDescent="0.2">
      <c r="B35" s="34"/>
      <c r="C35" s="34"/>
      <c r="D35" s="34"/>
      <c r="E35" s="35"/>
      <c r="F35" s="197"/>
      <c r="G35" s="198">
        <f t="shared" si="0"/>
        <v>0</v>
      </c>
    </row>
    <row r="36" spans="2:8" x14ac:dyDescent="0.2">
      <c r="B36" s="34"/>
      <c r="C36" s="34"/>
      <c r="D36" s="34"/>
      <c r="E36" s="35"/>
      <c r="F36" s="197"/>
      <c r="G36" s="198">
        <f t="shared" si="0"/>
        <v>0</v>
      </c>
    </row>
    <row r="37" spans="2:8" x14ac:dyDescent="0.2">
      <c r="B37" s="34"/>
      <c r="C37" s="34"/>
      <c r="D37" s="34"/>
      <c r="E37" s="35"/>
      <c r="F37" s="197"/>
      <c r="G37" s="198">
        <f t="shared" si="0"/>
        <v>0</v>
      </c>
    </row>
    <row r="38" spans="2:8" x14ac:dyDescent="0.2">
      <c r="B38" s="34"/>
      <c r="C38" s="34"/>
      <c r="D38" s="34"/>
      <c r="E38" s="35"/>
      <c r="F38" s="197"/>
      <c r="G38" s="198">
        <f t="shared" si="0"/>
        <v>0</v>
      </c>
    </row>
    <row r="39" spans="2:8" ht="15.75" customHeight="1" x14ac:dyDescent="0.2">
      <c r="B39" s="199"/>
      <c r="C39" s="36"/>
      <c r="D39" s="199"/>
      <c r="E39" s="200"/>
      <c r="F39" s="201"/>
      <c r="G39" s="202">
        <f t="shared" si="0"/>
        <v>0</v>
      </c>
      <c r="H39" s="203"/>
    </row>
    <row r="40" spans="2:8" ht="12.75" customHeight="1" x14ac:dyDescent="0.2">
      <c r="B40" s="36"/>
      <c r="C40" s="34"/>
      <c r="D40" s="36"/>
      <c r="E40" s="35"/>
      <c r="F40" s="197"/>
      <c r="G40" s="204">
        <f t="shared" si="0"/>
        <v>0</v>
      </c>
    </row>
    <row r="41" spans="2:8" ht="12.75" customHeight="1" x14ac:dyDescent="0.2">
      <c r="B41" s="34"/>
      <c r="C41" s="34"/>
      <c r="D41" s="34"/>
      <c r="E41" s="35"/>
      <c r="F41" s="197"/>
      <c r="G41" s="198">
        <f t="shared" si="0"/>
        <v>0</v>
      </c>
    </row>
    <row r="42" spans="2:8" x14ac:dyDescent="0.2">
      <c r="B42" s="34"/>
      <c r="C42" s="34"/>
      <c r="D42" s="34"/>
      <c r="E42" s="35"/>
      <c r="F42" s="197"/>
      <c r="G42" s="198">
        <f t="shared" si="0"/>
        <v>0</v>
      </c>
      <c r="H42" s="57"/>
    </row>
    <row r="43" spans="2:8" x14ac:dyDescent="0.2">
      <c r="B43" s="34"/>
      <c r="C43" s="34"/>
      <c r="D43" s="34"/>
      <c r="E43" s="35"/>
      <c r="F43" s="197"/>
      <c r="G43" s="198">
        <f t="shared" si="0"/>
        <v>0</v>
      </c>
      <c r="H43" s="57"/>
    </row>
    <row r="44" spans="2:8" x14ac:dyDescent="0.2">
      <c r="B44" s="34"/>
      <c r="C44" s="34"/>
      <c r="D44" s="34"/>
      <c r="E44" s="35"/>
      <c r="F44" s="197"/>
      <c r="G44" s="198">
        <f t="shared" si="0"/>
        <v>0</v>
      </c>
    </row>
    <row r="45" spans="2:8" x14ac:dyDescent="0.2">
      <c r="B45" s="34"/>
      <c r="C45" s="34"/>
      <c r="D45" s="34"/>
      <c r="E45" s="35"/>
      <c r="F45" s="197"/>
      <c r="G45" s="198">
        <f t="shared" si="0"/>
        <v>0</v>
      </c>
    </row>
    <row r="46" spans="2:8" x14ac:dyDescent="0.2">
      <c r="B46" s="34"/>
      <c r="C46" s="34"/>
      <c r="D46" s="34"/>
      <c r="E46" s="35"/>
      <c r="F46" s="197"/>
      <c r="G46" s="198">
        <f t="shared" si="0"/>
        <v>0</v>
      </c>
    </row>
    <row r="47" spans="2:8" x14ac:dyDescent="0.2">
      <c r="B47" s="34"/>
      <c r="C47" s="34"/>
      <c r="D47" s="34"/>
      <c r="E47" s="35"/>
      <c r="F47" s="197"/>
      <c r="G47" s="198">
        <f t="shared" si="0"/>
        <v>0</v>
      </c>
    </row>
    <row r="48" spans="2:8" x14ac:dyDescent="0.2">
      <c r="B48" s="34"/>
      <c r="C48" s="34"/>
      <c r="D48" s="34"/>
      <c r="E48" s="35"/>
      <c r="F48" s="197"/>
      <c r="G48" s="198">
        <f t="shared" si="0"/>
        <v>0</v>
      </c>
    </row>
    <row r="49" spans="2:7" x14ac:dyDescent="0.2">
      <c r="B49" s="34"/>
      <c r="C49" s="34"/>
      <c r="D49" s="34"/>
      <c r="E49" s="35"/>
      <c r="F49" s="197"/>
      <c r="G49" s="198">
        <f t="shared" si="0"/>
        <v>0</v>
      </c>
    </row>
    <row r="50" spans="2:7" x14ac:dyDescent="0.2">
      <c r="B50" s="34"/>
      <c r="C50" s="34"/>
      <c r="D50" s="34"/>
      <c r="E50" s="35"/>
      <c r="F50" s="197"/>
      <c r="G50" s="198">
        <f t="shared" si="0"/>
        <v>0</v>
      </c>
    </row>
    <row r="51" spans="2:7" x14ac:dyDescent="0.2">
      <c r="B51" s="34"/>
      <c r="C51" s="34"/>
      <c r="D51" s="34"/>
      <c r="E51" s="35"/>
      <c r="F51" s="197"/>
      <c r="G51" s="198">
        <f t="shared" si="0"/>
        <v>0</v>
      </c>
    </row>
    <row r="52" spans="2:7" x14ac:dyDescent="0.2">
      <c r="B52" s="34"/>
      <c r="C52" s="34"/>
      <c r="D52" s="34"/>
      <c r="E52" s="35"/>
      <c r="F52" s="197"/>
      <c r="G52" s="198">
        <f t="shared" si="0"/>
        <v>0</v>
      </c>
    </row>
    <row r="53" spans="2:7" x14ac:dyDescent="0.2">
      <c r="B53" s="34"/>
      <c r="C53" s="34"/>
      <c r="D53" s="34"/>
      <c r="E53" s="35"/>
      <c r="F53" s="197"/>
      <c r="G53" s="198">
        <f t="shared" si="0"/>
        <v>0</v>
      </c>
    </row>
    <row r="54" spans="2:7" x14ac:dyDescent="0.2">
      <c r="B54" s="34"/>
      <c r="C54" s="34"/>
      <c r="D54" s="34"/>
      <c r="E54" s="35"/>
      <c r="F54" s="197"/>
      <c r="G54" s="198">
        <f t="shared" si="0"/>
        <v>0</v>
      </c>
    </row>
    <row r="55" spans="2:7" x14ac:dyDescent="0.2">
      <c r="B55" s="34"/>
      <c r="C55" s="34"/>
      <c r="D55" s="34"/>
      <c r="E55" s="35"/>
      <c r="F55" s="197"/>
      <c r="G55" s="198">
        <f t="shared" si="0"/>
        <v>0</v>
      </c>
    </row>
    <row r="56" spans="2:7" x14ac:dyDescent="0.2">
      <c r="B56" s="34"/>
      <c r="C56" s="34"/>
      <c r="D56" s="34"/>
      <c r="E56" s="35"/>
      <c r="F56" s="197"/>
      <c r="G56" s="198">
        <f t="shared" si="0"/>
        <v>0</v>
      </c>
    </row>
    <row r="57" spans="2:7" x14ac:dyDescent="0.2">
      <c r="B57" s="34"/>
      <c r="C57" s="34"/>
      <c r="D57" s="34"/>
      <c r="E57" s="35"/>
      <c r="F57" s="197"/>
      <c r="G57" s="198">
        <f t="shared" si="0"/>
        <v>0</v>
      </c>
    </row>
    <row r="58" spans="2:7" x14ac:dyDescent="0.2">
      <c r="B58" s="34"/>
      <c r="C58" s="34"/>
      <c r="D58" s="34"/>
      <c r="E58" s="35"/>
      <c r="F58" s="197"/>
      <c r="G58" s="198">
        <f t="shared" si="0"/>
        <v>0</v>
      </c>
    </row>
    <row r="59" spans="2:7" x14ac:dyDescent="0.2">
      <c r="B59" s="34"/>
      <c r="C59" s="34"/>
      <c r="D59" s="34"/>
      <c r="E59" s="35"/>
      <c r="F59" s="197"/>
      <c r="G59" s="198">
        <f t="shared" si="0"/>
        <v>0</v>
      </c>
    </row>
    <row r="60" spans="2:7" x14ac:dyDescent="0.2">
      <c r="B60" s="34"/>
      <c r="C60" s="34"/>
      <c r="D60" s="34"/>
      <c r="E60" s="35"/>
      <c r="F60" s="197"/>
      <c r="G60" s="198">
        <f t="shared" si="0"/>
        <v>0</v>
      </c>
    </row>
    <row r="61" spans="2:7" x14ac:dyDescent="0.2">
      <c r="B61" s="36"/>
      <c r="C61" s="37"/>
      <c r="D61" s="37"/>
      <c r="E61" s="205"/>
      <c r="F61" s="206"/>
      <c r="G61" s="207">
        <f t="shared" si="0"/>
        <v>0</v>
      </c>
    </row>
    <row r="62" spans="2:7" x14ac:dyDescent="0.2">
      <c r="B62" s="34"/>
      <c r="C62" s="36"/>
      <c r="D62" s="36"/>
      <c r="E62" s="200"/>
      <c r="F62" s="201"/>
      <c r="G62" s="204">
        <f t="shared" si="0"/>
        <v>0</v>
      </c>
    </row>
    <row r="63" spans="2:7" x14ac:dyDescent="0.2">
      <c r="B63" s="34"/>
      <c r="C63" s="34"/>
      <c r="D63" s="34"/>
      <c r="E63" s="35"/>
      <c r="F63" s="197"/>
      <c r="G63" s="198">
        <f t="shared" si="0"/>
        <v>0</v>
      </c>
    </row>
    <row r="64" spans="2:7" x14ac:dyDescent="0.2">
      <c r="B64" s="34"/>
      <c r="C64" s="34"/>
      <c r="D64" s="34"/>
      <c r="E64" s="35"/>
      <c r="F64" s="197"/>
      <c r="G64" s="198">
        <f t="shared" si="0"/>
        <v>0</v>
      </c>
    </row>
    <row r="65" spans="2:7" x14ac:dyDescent="0.2">
      <c r="B65" s="34"/>
      <c r="C65" s="34"/>
      <c r="D65" s="34"/>
      <c r="E65" s="35"/>
      <c r="F65" s="197"/>
      <c r="G65" s="198">
        <f t="shared" si="0"/>
        <v>0</v>
      </c>
    </row>
    <row r="66" spans="2:7" x14ac:dyDescent="0.2">
      <c r="B66" s="34"/>
      <c r="C66" s="34"/>
      <c r="D66" s="34"/>
      <c r="E66" s="208"/>
      <c r="F66" s="197"/>
      <c r="G66" s="198">
        <f t="shared" si="0"/>
        <v>0</v>
      </c>
    </row>
    <row r="67" spans="2:7" x14ac:dyDescent="0.2">
      <c r="B67" s="34"/>
      <c r="C67" s="34"/>
      <c r="D67" s="34"/>
      <c r="E67" s="200"/>
      <c r="F67" s="197"/>
      <c r="G67" s="198">
        <f t="shared" si="0"/>
        <v>0</v>
      </c>
    </row>
    <row r="68" spans="2:7" x14ac:dyDescent="0.2">
      <c r="B68" s="34"/>
      <c r="C68" s="34"/>
      <c r="D68" s="34"/>
      <c r="E68" s="35"/>
      <c r="F68" s="197"/>
      <c r="G68" s="198">
        <f t="shared" si="0"/>
        <v>0</v>
      </c>
    </row>
    <row r="69" spans="2:7" x14ac:dyDescent="0.2">
      <c r="B69" s="34"/>
      <c r="C69" s="34"/>
      <c r="D69" s="34"/>
      <c r="E69" s="35"/>
      <c r="F69" s="197"/>
      <c r="G69" s="198">
        <f t="shared" si="0"/>
        <v>0</v>
      </c>
    </row>
    <row r="70" spans="2:7" x14ac:dyDescent="0.2">
      <c r="B70" s="34"/>
      <c r="C70" s="34"/>
      <c r="D70" s="34"/>
      <c r="E70" s="35"/>
      <c r="F70" s="197"/>
      <c r="G70" s="198">
        <f t="shared" si="0"/>
        <v>0</v>
      </c>
    </row>
    <row r="71" spans="2:7" x14ac:dyDescent="0.2">
      <c r="B71" s="34"/>
      <c r="C71" s="34"/>
      <c r="D71" s="34"/>
      <c r="E71" s="35"/>
      <c r="F71" s="197"/>
      <c r="G71" s="198">
        <f t="shared" si="0"/>
        <v>0</v>
      </c>
    </row>
    <row r="72" spans="2:7" x14ac:dyDescent="0.2">
      <c r="B72" s="34"/>
      <c r="C72" s="34"/>
      <c r="D72" s="34"/>
      <c r="E72" s="35"/>
      <c r="F72" s="197"/>
      <c r="G72" s="198">
        <f t="shared" si="0"/>
        <v>0</v>
      </c>
    </row>
    <row r="73" spans="2:7" x14ac:dyDescent="0.2">
      <c r="B73" s="34"/>
      <c r="C73" s="34"/>
      <c r="D73" s="34"/>
      <c r="E73" s="35"/>
      <c r="F73" s="197"/>
      <c r="G73" s="198">
        <f t="shared" si="0"/>
        <v>0</v>
      </c>
    </row>
    <row r="74" spans="2:7" x14ac:dyDescent="0.2">
      <c r="B74" s="34"/>
      <c r="C74" s="34"/>
      <c r="D74" s="34"/>
      <c r="E74" s="35"/>
      <c r="F74" s="197"/>
      <c r="G74" s="198">
        <f t="shared" si="0"/>
        <v>0</v>
      </c>
    </row>
    <row r="75" spans="2:7" x14ac:dyDescent="0.2">
      <c r="B75" s="34"/>
      <c r="C75" s="34"/>
      <c r="D75" s="34"/>
      <c r="E75" s="35"/>
      <c r="F75" s="197"/>
      <c r="G75" s="198">
        <f t="shared" si="0"/>
        <v>0</v>
      </c>
    </row>
    <row r="76" spans="2:7" x14ac:dyDescent="0.2">
      <c r="B76" s="34"/>
      <c r="C76" s="34"/>
      <c r="D76" s="34"/>
      <c r="E76" s="35"/>
      <c r="F76" s="197"/>
      <c r="G76" s="198">
        <f t="shared" si="0"/>
        <v>0</v>
      </c>
    </row>
    <row r="77" spans="2:7" x14ac:dyDescent="0.2">
      <c r="B77" s="34"/>
      <c r="C77" s="34"/>
      <c r="D77" s="34"/>
      <c r="E77" s="35"/>
      <c r="F77" s="197"/>
      <c r="G77" s="198">
        <f t="shared" si="0"/>
        <v>0</v>
      </c>
    </row>
    <row r="78" spans="2:7" x14ac:dyDescent="0.2">
      <c r="B78" s="34"/>
      <c r="C78" s="34"/>
      <c r="D78" s="34"/>
      <c r="E78" s="35"/>
      <c r="F78" s="197"/>
      <c r="G78" s="198">
        <f t="shared" si="0"/>
        <v>0</v>
      </c>
    </row>
    <row r="79" spans="2:7" x14ac:dyDescent="0.2">
      <c r="B79" s="34"/>
      <c r="C79" s="34"/>
      <c r="D79" s="34"/>
      <c r="E79" s="35"/>
      <c r="F79" s="197"/>
      <c r="G79" s="198">
        <f t="shared" si="0"/>
        <v>0</v>
      </c>
    </row>
    <row r="80" spans="2:7" x14ac:dyDescent="0.2">
      <c r="B80" s="34"/>
      <c r="C80" s="34"/>
      <c r="D80" s="34"/>
      <c r="E80" s="35"/>
      <c r="F80" s="197"/>
      <c r="G80" s="198">
        <f t="shared" si="0"/>
        <v>0</v>
      </c>
    </row>
    <row r="81" spans="2:7" x14ac:dyDescent="0.2">
      <c r="B81" s="34"/>
      <c r="C81" s="34"/>
      <c r="D81" s="34"/>
      <c r="E81" s="35"/>
      <c r="F81" s="197"/>
      <c r="G81" s="198">
        <f t="shared" si="0"/>
        <v>0</v>
      </c>
    </row>
    <row r="82" spans="2:7" x14ac:dyDescent="0.2">
      <c r="B82" s="34"/>
      <c r="C82" s="34"/>
      <c r="D82" s="34"/>
      <c r="E82" s="35"/>
      <c r="F82" s="197"/>
      <c r="G82" s="198">
        <f t="shared" ref="G82:G145" si="1">E82*F82</f>
        <v>0</v>
      </c>
    </row>
    <row r="83" spans="2:7" x14ac:dyDescent="0.2">
      <c r="B83" s="37"/>
      <c r="C83" s="37"/>
      <c r="D83" s="36"/>
      <c r="E83" s="205"/>
      <c r="F83" s="206"/>
      <c r="G83" s="204">
        <f t="shared" si="1"/>
        <v>0</v>
      </c>
    </row>
    <row r="84" spans="2:7" x14ac:dyDescent="0.2">
      <c r="B84" s="36"/>
      <c r="C84" s="36"/>
      <c r="D84" s="34"/>
      <c r="E84" s="200"/>
      <c r="F84" s="201"/>
      <c r="G84" s="198">
        <f t="shared" si="1"/>
        <v>0</v>
      </c>
    </row>
    <row r="85" spans="2:7" x14ac:dyDescent="0.2">
      <c r="B85" s="34"/>
      <c r="C85" s="34"/>
      <c r="D85" s="34"/>
      <c r="E85" s="35"/>
      <c r="F85" s="197"/>
      <c r="G85" s="198">
        <f t="shared" si="1"/>
        <v>0</v>
      </c>
    </row>
    <row r="86" spans="2:7" x14ac:dyDescent="0.2">
      <c r="B86" s="34"/>
      <c r="C86" s="34"/>
      <c r="D86" s="34"/>
      <c r="E86" s="35"/>
      <c r="F86" s="197"/>
      <c r="G86" s="198">
        <f t="shared" si="1"/>
        <v>0</v>
      </c>
    </row>
    <row r="87" spans="2:7" x14ac:dyDescent="0.2">
      <c r="B87" s="34"/>
      <c r="C87" s="34"/>
      <c r="D87" s="34"/>
      <c r="E87" s="35"/>
      <c r="F87" s="197"/>
      <c r="G87" s="198">
        <f t="shared" si="1"/>
        <v>0</v>
      </c>
    </row>
    <row r="88" spans="2:7" x14ac:dyDescent="0.2">
      <c r="B88" s="34"/>
      <c r="C88" s="34"/>
      <c r="D88" s="34"/>
      <c r="E88" s="35"/>
      <c r="F88" s="197"/>
      <c r="G88" s="198">
        <f t="shared" si="1"/>
        <v>0</v>
      </c>
    </row>
    <row r="89" spans="2:7" x14ac:dyDescent="0.2">
      <c r="B89" s="34"/>
      <c r="C89" s="34"/>
      <c r="D89" s="34"/>
      <c r="E89" s="35"/>
      <c r="F89" s="197"/>
      <c r="G89" s="198">
        <f t="shared" si="1"/>
        <v>0</v>
      </c>
    </row>
    <row r="90" spans="2:7" x14ac:dyDescent="0.2">
      <c r="B90" s="34"/>
      <c r="C90" s="34"/>
      <c r="D90" s="34"/>
      <c r="E90" s="35"/>
      <c r="F90" s="197"/>
      <c r="G90" s="198">
        <f t="shared" si="1"/>
        <v>0</v>
      </c>
    </row>
    <row r="91" spans="2:7" x14ac:dyDescent="0.2">
      <c r="B91" s="34"/>
      <c r="C91" s="34"/>
      <c r="D91" s="34"/>
      <c r="E91" s="35"/>
      <c r="F91" s="197"/>
      <c r="G91" s="198">
        <f t="shared" si="1"/>
        <v>0</v>
      </c>
    </row>
    <row r="92" spans="2:7" x14ac:dyDescent="0.2">
      <c r="B92" s="34"/>
      <c r="C92" s="34"/>
      <c r="D92" s="34"/>
      <c r="E92" s="35"/>
      <c r="F92" s="197"/>
      <c r="G92" s="198">
        <f t="shared" si="1"/>
        <v>0</v>
      </c>
    </row>
    <row r="93" spans="2:7" x14ac:dyDescent="0.2">
      <c r="B93" s="34"/>
      <c r="C93" s="34"/>
      <c r="D93" s="34"/>
      <c r="E93" s="35"/>
      <c r="F93" s="197"/>
      <c r="G93" s="198">
        <f t="shared" si="1"/>
        <v>0</v>
      </c>
    </row>
    <row r="94" spans="2:7" x14ac:dyDescent="0.2">
      <c r="B94" s="34"/>
      <c r="C94" s="34"/>
      <c r="D94" s="34"/>
      <c r="E94" s="35"/>
      <c r="F94" s="197"/>
      <c r="G94" s="198">
        <f t="shared" si="1"/>
        <v>0</v>
      </c>
    </row>
    <row r="95" spans="2:7" x14ac:dyDescent="0.2">
      <c r="B95" s="34"/>
      <c r="C95" s="34"/>
      <c r="D95" s="34"/>
      <c r="E95" s="35"/>
      <c r="F95" s="197"/>
      <c r="G95" s="198">
        <f t="shared" si="1"/>
        <v>0</v>
      </c>
    </row>
    <row r="96" spans="2:7" x14ac:dyDescent="0.2">
      <c r="B96" s="34"/>
      <c r="C96" s="34"/>
      <c r="D96" s="34"/>
      <c r="E96" s="35"/>
      <c r="F96" s="197"/>
      <c r="G96" s="198">
        <f t="shared" si="1"/>
        <v>0</v>
      </c>
    </row>
    <row r="97" spans="2:7" x14ac:dyDescent="0.2">
      <c r="B97" s="34"/>
      <c r="C97" s="34"/>
      <c r="D97" s="34"/>
      <c r="E97" s="35"/>
      <c r="F97" s="197"/>
      <c r="G97" s="198">
        <f t="shared" si="1"/>
        <v>0</v>
      </c>
    </row>
    <row r="98" spans="2:7" x14ac:dyDescent="0.2">
      <c r="B98" s="34"/>
      <c r="C98" s="34"/>
      <c r="D98" s="34"/>
      <c r="E98" s="35"/>
      <c r="F98" s="197"/>
      <c r="G98" s="198">
        <f t="shared" si="1"/>
        <v>0</v>
      </c>
    </row>
    <row r="99" spans="2:7" x14ac:dyDescent="0.2">
      <c r="B99" s="34"/>
      <c r="C99" s="34"/>
      <c r="D99" s="34"/>
      <c r="E99" s="35"/>
      <c r="F99" s="197"/>
      <c r="G99" s="198">
        <f t="shared" si="1"/>
        <v>0</v>
      </c>
    </row>
    <row r="100" spans="2:7" x14ac:dyDescent="0.2">
      <c r="B100" s="34"/>
      <c r="C100" s="34"/>
      <c r="D100" s="34"/>
      <c r="E100" s="35"/>
      <c r="F100" s="197"/>
      <c r="G100" s="198">
        <f t="shared" si="1"/>
        <v>0</v>
      </c>
    </row>
    <row r="101" spans="2:7" x14ac:dyDescent="0.2">
      <c r="B101" s="34"/>
      <c r="C101" s="34"/>
      <c r="D101" s="34"/>
      <c r="E101" s="35"/>
      <c r="F101" s="197"/>
      <c r="G101" s="198">
        <f t="shared" si="1"/>
        <v>0</v>
      </c>
    </row>
    <row r="102" spans="2:7" x14ac:dyDescent="0.2">
      <c r="B102" s="34"/>
      <c r="C102" s="34"/>
      <c r="D102" s="34"/>
      <c r="E102" s="35"/>
      <c r="F102" s="197"/>
      <c r="G102" s="198">
        <f t="shared" si="1"/>
        <v>0</v>
      </c>
    </row>
    <row r="103" spans="2:7" x14ac:dyDescent="0.2">
      <c r="B103" s="34"/>
      <c r="C103" s="34"/>
      <c r="D103" s="34"/>
      <c r="E103" s="35"/>
      <c r="F103" s="197"/>
      <c r="G103" s="198">
        <f t="shared" si="1"/>
        <v>0</v>
      </c>
    </row>
    <row r="104" spans="2:7" x14ac:dyDescent="0.2">
      <c r="B104" s="34"/>
      <c r="C104" s="34"/>
      <c r="D104" s="34"/>
      <c r="E104" s="35"/>
      <c r="F104" s="197"/>
      <c r="G104" s="198">
        <f t="shared" si="1"/>
        <v>0</v>
      </c>
    </row>
    <row r="105" spans="2:7" x14ac:dyDescent="0.2">
      <c r="B105" s="36"/>
      <c r="C105" s="199"/>
      <c r="D105" s="199"/>
      <c r="E105" s="200"/>
      <c r="F105" s="201"/>
      <c r="G105" s="204">
        <f t="shared" si="1"/>
        <v>0</v>
      </c>
    </row>
    <row r="106" spans="2:7" x14ac:dyDescent="0.2">
      <c r="B106" s="34"/>
      <c r="C106" s="36"/>
      <c r="D106" s="36"/>
      <c r="E106" s="35"/>
      <c r="F106" s="197"/>
      <c r="G106" s="198">
        <f t="shared" si="1"/>
        <v>0</v>
      </c>
    </row>
    <row r="107" spans="2:7" x14ac:dyDescent="0.2">
      <c r="B107" s="34"/>
      <c r="C107" s="34"/>
      <c r="D107" s="34"/>
      <c r="E107" s="35"/>
      <c r="F107" s="197"/>
      <c r="G107" s="198">
        <f t="shared" si="1"/>
        <v>0</v>
      </c>
    </row>
    <row r="108" spans="2:7" x14ac:dyDescent="0.2">
      <c r="B108" s="34"/>
      <c r="C108" s="34"/>
      <c r="D108" s="34"/>
      <c r="E108" s="35"/>
      <c r="F108" s="197"/>
      <c r="G108" s="198">
        <f t="shared" si="1"/>
        <v>0</v>
      </c>
    </row>
    <row r="109" spans="2:7" x14ac:dyDescent="0.2">
      <c r="B109" s="34"/>
      <c r="C109" s="34"/>
      <c r="D109" s="34"/>
      <c r="E109" s="35"/>
      <c r="F109" s="197"/>
      <c r="G109" s="198">
        <f t="shared" si="1"/>
        <v>0</v>
      </c>
    </row>
    <row r="110" spans="2:7" x14ac:dyDescent="0.2">
      <c r="B110" s="34"/>
      <c r="C110" s="34"/>
      <c r="D110" s="34"/>
      <c r="E110" s="35"/>
      <c r="F110" s="197"/>
      <c r="G110" s="198">
        <f t="shared" si="1"/>
        <v>0</v>
      </c>
    </row>
    <row r="111" spans="2:7" x14ac:dyDescent="0.2">
      <c r="B111" s="34"/>
      <c r="C111" s="34"/>
      <c r="D111" s="34"/>
      <c r="E111" s="35"/>
      <c r="F111" s="197"/>
      <c r="G111" s="198">
        <f t="shared" si="1"/>
        <v>0</v>
      </c>
    </row>
    <row r="112" spans="2:7" x14ac:dyDescent="0.2">
      <c r="B112" s="34"/>
      <c r="C112" s="34"/>
      <c r="D112" s="34"/>
      <c r="E112" s="35"/>
      <c r="F112" s="197"/>
      <c r="G112" s="198">
        <f t="shared" si="1"/>
        <v>0</v>
      </c>
    </row>
    <row r="113" spans="2:7" x14ac:dyDescent="0.2">
      <c r="B113" s="34"/>
      <c r="C113" s="34"/>
      <c r="D113" s="34"/>
      <c r="E113" s="35"/>
      <c r="F113" s="197"/>
      <c r="G113" s="198">
        <f t="shared" si="1"/>
        <v>0</v>
      </c>
    </row>
    <row r="114" spans="2:7" x14ac:dyDescent="0.2">
      <c r="B114" s="34"/>
      <c r="C114" s="34"/>
      <c r="D114" s="34"/>
      <c r="E114" s="35"/>
      <c r="F114" s="197"/>
      <c r="G114" s="198">
        <f t="shared" si="1"/>
        <v>0</v>
      </c>
    </row>
    <row r="115" spans="2:7" x14ac:dyDescent="0.2">
      <c r="B115" s="34"/>
      <c r="C115" s="34"/>
      <c r="D115" s="34"/>
      <c r="E115" s="35"/>
      <c r="F115" s="197"/>
      <c r="G115" s="198">
        <f t="shared" si="1"/>
        <v>0</v>
      </c>
    </row>
    <row r="116" spans="2:7" x14ac:dyDescent="0.2">
      <c r="B116" s="34"/>
      <c r="C116" s="34"/>
      <c r="D116" s="34"/>
      <c r="E116" s="35"/>
      <c r="F116" s="197"/>
      <c r="G116" s="198">
        <f t="shared" si="1"/>
        <v>0</v>
      </c>
    </row>
    <row r="117" spans="2:7" x14ac:dyDescent="0.2">
      <c r="B117" s="34"/>
      <c r="C117" s="34"/>
      <c r="D117" s="34"/>
      <c r="E117" s="35"/>
      <c r="F117" s="197"/>
      <c r="G117" s="198">
        <f t="shared" si="1"/>
        <v>0</v>
      </c>
    </row>
    <row r="118" spans="2:7" x14ac:dyDescent="0.2">
      <c r="B118" s="34"/>
      <c r="C118" s="34"/>
      <c r="D118" s="34"/>
      <c r="E118" s="35"/>
      <c r="F118" s="197"/>
      <c r="G118" s="198">
        <f t="shared" si="1"/>
        <v>0</v>
      </c>
    </row>
    <row r="119" spans="2:7" x14ac:dyDescent="0.2">
      <c r="B119" s="34"/>
      <c r="C119" s="34"/>
      <c r="D119" s="34"/>
      <c r="E119" s="35"/>
      <c r="F119" s="197"/>
      <c r="G119" s="198">
        <f t="shared" si="1"/>
        <v>0</v>
      </c>
    </row>
    <row r="120" spans="2:7" x14ac:dyDescent="0.2">
      <c r="B120" s="34"/>
      <c r="C120" s="34"/>
      <c r="D120" s="34"/>
      <c r="E120" s="35"/>
      <c r="F120" s="197"/>
      <c r="G120" s="198">
        <f t="shared" si="1"/>
        <v>0</v>
      </c>
    </row>
    <row r="121" spans="2:7" x14ac:dyDescent="0.2">
      <c r="B121" s="34"/>
      <c r="C121" s="34"/>
      <c r="D121" s="34"/>
      <c r="E121" s="35"/>
      <c r="F121" s="197"/>
      <c r="G121" s="198">
        <f t="shared" si="1"/>
        <v>0</v>
      </c>
    </row>
    <row r="122" spans="2:7" x14ac:dyDescent="0.2">
      <c r="B122" s="34"/>
      <c r="C122" s="34"/>
      <c r="D122" s="34"/>
      <c r="E122" s="35"/>
      <c r="F122" s="197"/>
      <c r="G122" s="198">
        <f t="shared" si="1"/>
        <v>0</v>
      </c>
    </row>
    <row r="123" spans="2:7" x14ac:dyDescent="0.2">
      <c r="B123" s="34"/>
      <c r="C123" s="34"/>
      <c r="D123" s="34"/>
      <c r="E123" s="35"/>
      <c r="F123" s="197"/>
      <c r="G123" s="198">
        <f t="shared" si="1"/>
        <v>0</v>
      </c>
    </row>
    <row r="124" spans="2:7" x14ac:dyDescent="0.2">
      <c r="B124" s="34"/>
      <c r="C124" s="34"/>
      <c r="D124" s="34"/>
      <c r="E124" s="35"/>
      <c r="F124" s="197"/>
      <c r="G124" s="198">
        <f t="shared" si="1"/>
        <v>0</v>
      </c>
    </row>
    <row r="125" spans="2:7" x14ac:dyDescent="0.2">
      <c r="B125" s="34"/>
      <c r="C125" s="34"/>
      <c r="D125" s="34"/>
      <c r="E125" s="35"/>
      <c r="F125" s="197"/>
      <c r="G125" s="198">
        <f t="shared" si="1"/>
        <v>0</v>
      </c>
    </row>
    <row r="126" spans="2:7" x14ac:dyDescent="0.2">
      <c r="B126" s="34"/>
      <c r="C126" s="34"/>
      <c r="D126" s="34"/>
      <c r="E126" s="35"/>
      <c r="F126" s="197"/>
      <c r="G126" s="198">
        <f t="shared" si="1"/>
        <v>0</v>
      </c>
    </row>
    <row r="127" spans="2:7" x14ac:dyDescent="0.2">
      <c r="B127" s="199"/>
      <c r="C127" s="199"/>
      <c r="D127" s="199"/>
      <c r="E127" s="208"/>
      <c r="F127" s="206"/>
      <c r="G127" s="202">
        <f t="shared" si="1"/>
        <v>0</v>
      </c>
    </row>
    <row r="128" spans="2:7" x14ac:dyDescent="0.2">
      <c r="B128" s="36"/>
      <c r="C128" s="36"/>
      <c r="D128" s="36"/>
      <c r="E128" s="200"/>
      <c r="F128" s="201"/>
      <c r="G128" s="204">
        <f t="shared" si="1"/>
        <v>0</v>
      </c>
    </row>
    <row r="129" spans="2:7" x14ac:dyDescent="0.2">
      <c r="B129" s="34"/>
      <c r="C129" s="34"/>
      <c r="D129" s="34"/>
      <c r="E129" s="35"/>
      <c r="F129" s="197"/>
      <c r="G129" s="198">
        <f t="shared" si="1"/>
        <v>0</v>
      </c>
    </row>
    <row r="130" spans="2:7" x14ac:dyDescent="0.2">
      <c r="B130" s="34"/>
      <c r="C130" s="34"/>
      <c r="D130" s="34"/>
      <c r="E130" s="35"/>
      <c r="F130" s="197"/>
      <c r="G130" s="198">
        <f t="shared" si="1"/>
        <v>0</v>
      </c>
    </row>
    <row r="131" spans="2:7" x14ac:dyDescent="0.2">
      <c r="B131" s="34"/>
      <c r="C131" s="34"/>
      <c r="D131" s="34"/>
      <c r="E131" s="35"/>
      <c r="F131" s="197"/>
      <c r="G131" s="198">
        <f t="shared" si="1"/>
        <v>0</v>
      </c>
    </row>
    <row r="132" spans="2:7" x14ac:dyDescent="0.2">
      <c r="B132" s="34"/>
      <c r="C132" s="34"/>
      <c r="D132" s="34"/>
      <c r="E132" s="35"/>
      <c r="F132" s="197"/>
      <c r="G132" s="198">
        <f t="shared" si="1"/>
        <v>0</v>
      </c>
    </row>
    <row r="133" spans="2:7" x14ac:dyDescent="0.2">
      <c r="B133" s="34"/>
      <c r="C133" s="34"/>
      <c r="D133" s="34"/>
      <c r="E133" s="35"/>
      <c r="F133" s="197"/>
      <c r="G133" s="198">
        <f t="shared" si="1"/>
        <v>0</v>
      </c>
    </row>
    <row r="134" spans="2:7" x14ac:dyDescent="0.2">
      <c r="B134" s="34"/>
      <c r="C134" s="34"/>
      <c r="D134" s="34"/>
      <c r="E134" s="35"/>
      <c r="F134" s="197"/>
      <c r="G134" s="198">
        <f t="shared" si="1"/>
        <v>0</v>
      </c>
    </row>
    <row r="135" spans="2:7" x14ac:dyDescent="0.2">
      <c r="B135" s="34"/>
      <c r="C135" s="34"/>
      <c r="D135" s="34"/>
      <c r="E135" s="35"/>
      <c r="F135" s="197"/>
      <c r="G135" s="198">
        <f t="shared" si="1"/>
        <v>0</v>
      </c>
    </row>
    <row r="136" spans="2:7" x14ac:dyDescent="0.2">
      <c r="B136" s="34"/>
      <c r="C136" s="34"/>
      <c r="D136" s="34"/>
      <c r="E136" s="35"/>
      <c r="F136" s="197"/>
      <c r="G136" s="198">
        <f t="shared" si="1"/>
        <v>0</v>
      </c>
    </row>
    <row r="137" spans="2:7" x14ac:dyDescent="0.2">
      <c r="B137" s="34"/>
      <c r="C137" s="34"/>
      <c r="D137" s="34"/>
      <c r="E137" s="35"/>
      <c r="F137" s="197"/>
      <c r="G137" s="198">
        <f t="shared" si="1"/>
        <v>0</v>
      </c>
    </row>
    <row r="138" spans="2:7" x14ac:dyDescent="0.2">
      <c r="B138" s="34"/>
      <c r="C138" s="34"/>
      <c r="D138" s="34"/>
      <c r="E138" s="35"/>
      <c r="F138" s="197"/>
      <c r="G138" s="198">
        <f t="shared" si="1"/>
        <v>0</v>
      </c>
    </row>
    <row r="139" spans="2:7" x14ac:dyDescent="0.2">
      <c r="B139" s="34"/>
      <c r="C139" s="34"/>
      <c r="D139" s="34"/>
      <c r="E139" s="35"/>
      <c r="F139" s="197"/>
      <c r="G139" s="198">
        <f t="shared" si="1"/>
        <v>0</v>
      </c>
    </row>
    <row r="140" spans="2:7" x14ac:dyDescent="0.2">
      <c r="B140" s="34"/>
      <c r="C140" s="34"/>
      <c r="D140" s="34"/>
      <c r="E140" s="35"/>
      <c r="F140" s="197"/>
      <c r="G140" s="198">
        <f t="shared" si="1"/>
        <v>0</v>
      </c>
    </row>
    <row r="141" spans="2:7" x14ac:dyDescent="0.2">
      <c r="B141" s="34"/>
      <c r="C141" s="34"/>
      <c r="D141" s="34"/>
      <c r="E141" s="35"/>
      <c r="F141" s="197"/>
      <c r="G141" s="198">
        <f t="shared" si="1"/>
        <v>0</v>
      </c>
    </row>
    <row r="142" spans="2:7" x14ac:dyDescent="0.2">
      <c r="B142" s="34"/>
      <c r="C142" s="34"/>
      <c r="D142" s="34"/>
      <c r="E142" s="35"/>
      <c r="F142" s="197"/>
      <c r="G142" s="198">
        <f t="shared" si="1"/>
        <v>0</v>
      </c>
    </row>
    <row r="143" spans="2:7" x14ac:dyDescent="0.2">
      <c r="B143" s="34"/>
      <c r="C143" s="34"/>
      <c r="D143" s="34"/>
      <c r="E143" s="35"/>
      <c r="F143" s="197"/>
      <c r="G143" s="198">
        <f t="shared" si="1"/>
        <v>0</v>
      </c>
    </row>
    <row r="144" spans="2:7" x14ac:dyDescent="0.2">
      <c r="B144" s="34"/>
      <c r="C144" s="34"/>
      <c r="D144" s="34"/>
      <c r="E144" s="35"/>
      <c r="F144" s="197"/>
      <c r="G144" s="198">
        <f t="shared" si="1"/>
        <v>0</v>
      </c>
    </row>
    <row r="145" spans="2:7" x14ac:dyDescent="0.2">
      <c r="B145" s="34"/>
      <c r="C145" s="34"/>
      <c r="D145" s="34"/>
      <c r="E145" s="35"/>
      <c r="F145" s="197"/>
      <c r="G145" s="198">
        <f t="shared" si="1"/>
        <v>0</v>
      </c>
    </row>
    <row r="146" spans="2:7" x14ac:dyDescent="0.2">
      <c r="B146" s="34"/>
      <c r="C146" s="34"/>
      <c r="D146" s="34"/>
      <c r="E146" s="35"/>
      <c r="F146" s="197"/>
      <c r="G146" s="198">
        <f t="shared" ref="G146:G167" si="2">E146*F146</f>
        <v>0</v>
      </c>
    </row>
    <row r="147" spans="2:7" x14ac:dyDescent="0.2">
      <c r="B147" s="34"/>
      <c r="C147" s="34"/>
      <c r="D147" s="34"/>
      <c r="E147" s="35"/>
      <c r="F147" s="197"/>
      <c r="G147" s="198">
        <f t="shared" si="2"/>
        <v>0</v>
      </c>
    </row>
    <row r="148" spans="2:7" x14ac:dyDescent="0.2">
      <c r="B148" s="34"/>
      <c r="C148" s="34"/>
      <c r="D148" s="34"/>
      <c r="E148" s="35"/>
      <c r="F148" s="197"/>
      <c r="G148" s="198">
        <f t="shared" si="2"/>
        <v>0</v>
      </c>
    </row>
    <row r="149" spans="2:7" x14ac:dyDescent="0.2">
      <c r="B149" s="199"/>
      <c r="C149" s="199"/>
      <c r="D149" s="199"/>
      <c r="E149" s="208"/>
      <c r="F149" s="206"/>
      <c r="G149" s="202">
        <f t="shared" si="2"/>
        <v>0</v>
      </c>
    </row>
    <row r="150" spans="2:7" x14ac:dyDescent="0.2">
      <c r="B150" s="36"/>
      <c r="C150" s="36"/>
      <c r="D150" s="36"/>
      <c r="E150" s="200"/>
      <c r="F150" s="201"/>
      <c r="G150" s="204">
        <f t="shared" si="2"/>
        <v>0</v>
      </c>
    </row>
    <row r="151" spans="2:7" x14ac:dyDescent="0.2">
      <c r="B151" s="34"/>
      <c r="C151" s="34"/>
      <c r="D151" s="34"/>
      <c r="E151" s="35"/>
      <c r="F151" s="197"/>
      <c r="G151" s="198">
        <f t="shared" si="2"/>
        <v>0</v>
      </c>
    </row>
    <row r="152" spans="2:7" x14ac:dyDescent="0.2">
      <c r="B152" s="34"/>
      <c r="C152" s="34"/>
      <c r="D152" s="34"/>
      <c r="E152" s="35"/>
      <c r="F152" s="197"/>
      <c r="G152" s="198">
        <f t="shared" si="2"/>
        <v>0</v>
      </c>
    </row>
    <row r="153" spans="2:7" x14ac:dyDescent="0.2">
      <c r="B153" s="34"/>
      <c r="C153" s="34"/>
      <c r="D153" s="34"/>
      <c r="E153" s="35"/>
      <c r="F153" s="197"/>
      <c r="G153" s="198">
        <f t="shared" si="2"/>
        <v>0</v>
      </c>
    </row>
    <row r="154" spans="2:7" x14ac:dyDescent="0.2">
      <c r="B154" s="34"/>
      <c r="C154" s="34"/>
      <c r="D154" s="34"/>
      <c r="E154" s="35"/>
      <c r="F154" s="197"/>
      <c r="G154" s="198">
        <f t="shared" si="2"/>
        <v>0</v>
      </c>
    </row>
    <row r="155" spans="2:7" x14ac:dyDescent="0.2">
      <c r="B155" s="34"/>
      <c r="C155" s="34"/>
      <c r="D155" s="34"/>
      <c r="E155" s="35"/>
      <c r="F155" s="197"/>
      <c r="G155" s="198">
        <f t="shared" si="2"/>
        <v>0</v>
      </c>
    </row>
    <row r="156" spans="2:7" x14ac:dyDescent="0.2">
      <c r="B156" s="34"/>
      <c r="C156" s="34"/>
      <c r="D156" s="34"/>
      <c r="E156" s="35"/>
      <c r="F156" s="197"/>
      <c r="G156" s="198">
        <f t="shared" si="2"/>
        <v>0</v>
      </c>
    </row>
    <row r="157" spans="2:7" x14ac:dyDescent="0.2">
      <c r="B157" s="34"/>
      <c r="C157" s="34"/>
      <c r="D157" s="34"/>
      <c r="E157" s="35"/>
      <c r="F157" s="197"/>
      <c r="G157" s="198">
        <f t="shared" si="2"/>
        <v>0</v>
      </c>
    </row>
    <row r="158" spans="2:7" x14ac:dyDescent="0.2">
      <c r="B158" s="34"/>
      <c r="C158" s="34"/>
      <c r="D158" s="34"/>
      <c r="E158" s="35"/>
      <c r="F158" s="197"/>
      <c r="G158" s="198">
        <f t="shared" si="2"/>
        <v>0</v>
      </c>
    </row>
    <row r="159" spans="2:7" x14ac:dyDescent="0.2">
      <c r="B159" s="34"/>
      <c r="C159" s="34"/>
      <c r="D159" s="34"/>
      <c r="E159" s="35"/>
      <c r="F159" s="197"/>
      <c r="G159" s="198">
        <f t="shared" si="2"/>
        <v>0</v>
      </c>
    </row>
    <row r="160" spans="2:7" x14ac:dyDescent="0.2">
      <c r="B160" s="34"/>
      <c r="C160" s="34"/>
      <c r="D160" s="34"/>
      <c r="E160" s="35"/>
      <c r="F160" s="197"/>
      <c r="G160" s="198">
        <f t="shared" si="2"/>
        <v>0</v>
      </c>
    </row>
    <row r="161" spans="2:7" x14ac:dyDescent="0.2">
      <c r="B161" s="34"/>
      <c r="C161" s="34"/>
      <c r="D161" s="34"/>
      <c r="E161" s="35"/>
      <c r="F161" s="197"/>
      <c r="G161" s="198">
        <f t="shared" si="2"/>
        <v>0</v>
      </c>
    </row>
    <row r="162" spans="2:7" x14ac:dyDescent="0.2">
      <c r="B162" s="34"/>
      <c r="C162" s="34"/>
      <c r="D162" s="34"/>
      <c r="E162" s="35"/>
      <c r="F162" s="197"/>
      <c r="G162" s="198">
        <f t="shared" si="2"/>
        <v>0</v>
      </c>
    </row>
    <row r="163" spans="2:7" x14ac:dyDescent="0.2">
      <c r="B163" s="34"/>
      <c r="C163" s="34"/>
      <c r="D163" s="34"/>
      <c r="E163" s="35"/>
      <c r="F163" s="197"/>
      <c r="G163" s="198">
        <f t="shared" si="2"/>
        <v>0</v>
      </c>
    </row>
    <row r="164" spans="2:7" x14ac:dyDescent="0.2">
      <c r="B164" s="34"/>
      <c r="C164" s="34"/>
      <c r="D164" s="34"/>
      <c r="E164" s="35"/>
      <c r="F164" s="197"/>
      <c r="G164" s="198">
        <f t="shared" si="2"/>
        <v>0</v>
      </c>
    </row>
    <row r="165" spans="2:7" x14ac:dyDescent="0.2">
      <c r="B165" s="34"/>
      <c r="C165" s="34"/>
      <c r="D165" s="34"/>
      <c r="E165" s="35"/>
      <c r="F165" s="197"/>
      <c r="G165" s="198">
        <f t="shared" si="2"/>
        <v>0</v>
      </c>
    </row>
    <row r="166" spans="2:7" x14ac:dyDescent="0.2">
      <c r="B166" s="34"/>
      <c r="C166" s="34"/>
      <c r="D166" s="34"/>
      <c r="E166" s="35"/>
      <c r="F166" s="197"/>
      <c r="G166" s="198">
        <f t="shared" si="2"/>
        <v>0</v>
      </c>
    </row>
    <row r="167" spans="2:7" x14ac:dyDescent="0.2">
      <c r="B167" s="209"/>
      <c r="C167" s="209"/>
      <c r="D167" s="209"/>
      <c r="E167" s="210"/>
      <c r="F167" s="211"/>
      <c r="G167" s="212">
        <f t="shared" si="2"/>
        <v>0</v>
      </c>
    </row>
  </sheetData>
  <sheetProtection password="8F0E" sheet="1" objects="1" scenarios="1" formatCells="0" formatColumns="0" formatRows="0" insertColumns="0" insertRows="0" insertHyperlinks="0" deleteRows="0" sort="0" autoFilter="0" pivotTables="0"/>
  <mergeCells count="1">
    <mergeCell ref="B16:F16"/>
  </mergeCells>
  <printOptions horizontalCentered="1" verticalCentered="1"/>
  <pageMargins left="0.31496062992125984" right="0.31496062992125984" top="0.74803149606299213" bottom="0.74803149606299213" header="0.15748031496062992" footer="0.31496062992125984"/>
  <pageSetup paperSize="9" scale="49" fitToHeight="0" orientation="portrait" r:id="rId1"/>
  <headerFooter>
    <oddHeader xml:space="preserve">&amp;L&amp;G
&amp;C&amp;"-,Gras"&amp;K03+000TABLEAU RECAPITULATIF 
 DEMANDE DE PAIEMENT
POI PYRENEES 2014-2020&amp;R&amp;"-,Gras"&amp;10&amp;K03+000FEDER
</oddHeader>
    <oddFooter>&amp;C&amp;P/&amp;P&amp;R&amp;8Version  de juillet 2020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200-000000000000}">
          <x14:formula1>
            <xm:f>CHOIX!$D$15:$D$19</xm:f>
          </x14:formula1>
          <xm:sqref>F6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5" tint="0.59999389629810485"/>
    <pageSetUpPr fitToPage="1"/>
  </sheetPr>
  <dimension ref="A1:J170"/>
  <sheetViews>
    <sheetView showGridLines="0" showRuler="0" view="pageLayout" zoomScaleNormal="90" zoomScaleSheetLayoutView="85" workbookViewId="0">
      <selection activeCell="J5" sqref="J5"/>
    </sheetView>
  </sheetViews>
  <sheetFormatPr baseColWidth="10" defaultColWidth="11.5703125" defaultRowHeight="12.75" x14ac:dyDescent="0.2"/>
  <cols>
    <col min="1" max="1" width="4.140625" style="40" customWidth="1"/>
    <col min="2" max="4" width="25.7109375" style="40" customWidth="1"/>
    <col min="5" max="5" width="23.85546875" style="40" customWidth="1"/>
    <col min="6" max="6" width="25.7109375" style="40" customWidth="1"/>
    <col min="7" max="7" width="22.7109375" style="40" customWidth="1"/>
    <col min="8" max="8" width="28" style="40" customWidth="1"/>
    <col min="9" max="9" width="20.7109375" style="43" customWidth="1"/>
    <col min="10" max="16384" width="11.5703125" style="40"/>
  </cols>
  <sheetData>
    <row r="1" spans="1:10" ht="8.4499999999999993" customHeight="1" x14ac:dyDescent="0.2"/>
    <row r="2" spans="1:10" ht="16.149999999999999" customHeight="1" x14ac:dyDescent="0.25">
      <c r="A2" s="172"/>
      <c r="B2" s="172"/>
      <c r="C2" s="172"/>
      <c r="D2" s="172"/>
      <c r="E2" s="172"/>
      <c r="F2" s="172"/>
      <c r="G2" s="172"/>
      <c r="H2" s="172"/>
      <c r="I2" s="172"/>
      <c r="J2" s="190"/>
    </row>
    <row r="3" spans="1:10" ht="32.450000000000003" customHeight="1" x14ac:dyDescent="0.2">
      <c r="B3" s="191" t="s">
        <v>28</v>
      </c>
      <c r="C3" s="28" t="s">
        <v>126</v>
      </c>
      <c r="G3" s="192"/>
      <c r="H3" s="192"/>
      <c r="I3" s="213"/>
    </row>
    <row r="4" spans="1:10" ht="13.9" customHeight="1" x14ac:dyDescent="0.2">
      <c r="B4" s="66" t="s">
        <v>29</v>
      </c>
      <c r="C4" s="28" t="s">
        <v>126</v>
      </c>
      <c r="G4" s="65"/>
      <c r="H4" s="65"/>
      <c r="I4" s="65"/>
      <c r="J4" s="58"/>
    </row>
    <row r="5" spans="1:10" ht="13.9" customHeight="1" thickBot="1" x14ac:dyDescent="0.25">
      <c r="B5" s="231" t="s">
        <v>181</v>
      </c>
      <c r="C5" s="28" t="s">
        <v>126</v>
      </c>
      <c r="G5" s="65"/>
      <c r="H5" s="65"/>
      <c r="I5" s="65"/>
      <c r="J5" s="58"/>
    </row>
    <row r="6" spans="1:10" ht="13.9" customHeight="1" x14ac:dyDescent="0.2">
      <c r="B6" s="66" t="s">
        <v>160</v>
      </c>
      <c r="C6" s="28" t="s">
        <v>126</v>
      </c>
      <c r="F6" s="158" t="s">
        <v>140</v>
      </c>
      <c r="G6" s="168" t="s">
        <v>27</v>
      </c>
      <c r="H6" s="65"/>
      <c r="I6" s="65"/>
      <c r="J6" s="58"/>
    </row>
    <row r="7" spans="1:10" ht="13.9" customHeight="1" thickBot="1" x14ac:dyDescent="0.25">
      <c r="B7" s="66" t="s">
        <v>145</v>
      </c>
      <c r="C7" s="28" t="s">
        <v>126</v>
      </c>
      <c r="F7" s="159" t="s">
        <v>141</v>
      </c>
      <c r="G7" s="169" t="s">
        <v>142</v>
      </c>
      <c r="H7" s="65"/>
      <c r="I7" s="65"/>
      <c r="J7" s="58"/>
    </row>
    <row r="8" spans="1:10" ht="14.25" customHeight="1" x14ac:dyDescent="0.2">
      <c r="B8" s="66" t="s">
        <v>146</v>
      </c>
      <c r="C8" s="28" t="s">
        <v>126</v>
      </c>
      <c r="F8" s="65"/>
      <c r="G8" s="65"/>
      <c r="H8" s="65"/>
      <c r="I8" s="65"/>
      <c r="J8" s="58"/>
    </row>
    <row r="9" spans="1:10" ht="23.25" customHeight="1" x14ac:dyDescent="0.2">
      <c r="B9" s="193" t="s">
        <v>147</v>
      </c>
      <c r="C9" s="28" t="s">
        <v>126</v>
      </c>
      <c r="D9" s="214"/>
      <c r="F9" s="65"/>
      <c r="G9" s="174"/>
      <c r="H9" s="174"/>
      <c r="I9" s="174"/>
      <c r="J9" s="58"/>
    </row>
    <row r="10" spans="1:10" x14ac:dyDescent="0.2">
      <c r="G10" s="58"/>
      <c r="H10" s="58"/>
    </row>
    <row r="11" spans="1:10" ht="35.25" customHeight="1" x14ac:dyDescent="0.2">
      <c r="B11" s="293" t="s">
        <v>182</v>
      </c>
      <c r="C11" s="290"/>
      <c r="D11" s="290"/>
      <c r="E11" s="290"/>
      <c r="F11" s="290"/>
      <c r="G11" s="290"/>
      <c r="H11" s="290"/>
      <c r="I11" s="290"/>
      <c r="J11" s="290"/>
    </row>
    <row r="12" spans="1:10" ht="129" customHeight="1" x14ac:dyDescent="0.2">
      <c r="B12" s="292" t="s">
        <v>170</v>
      </c>
      <c r="C12" s="292"/>
      <c r="D12" s="292"/>
      <c r="E12" s="292"/>
      <c r="F12" s="292"/>
      <c r="G12" s="292"/>
      <c r="H12" s="292"/>
      <c r="I12" s="292"/>
    </row>
    <row r="13" spans="1:10" s="52" customFormat="1" ht="9.75" customHeight="1" x14ac:dyDescent="0.2">
      <c r="B13" s="40"/>
      <c r="C13" s="40"/>
      <c r="D13" s="40"/>
      <c r="E13" s="40"/>
      <c r="F13" s="40"/>
      <c r="G13" s="58"/>
      <c r="H13" s="58"/>
      <c r="I13" s="43"/>
      <c r="J13" s="40"/>
    </row>
    <row r="14" spans="1:10" ht="33" customHeight="1" x14ac:dyDescent="0.2">
      <c r="B14" s="170" t="s">
        <v>171</v>
      </c>
      <c r="G14" s="194" t="s">
        <v>172</v>
      </c>
      <c r="J14" s="52"/>
    </row>
    <row r="15" spans="1:10" ht="21" customHeight="1" x14ac:dyDescent="0.2">
      <c r="G15" s="215"/>
      <c r="H15" s="46"/>
      <c r="I15" s="215"/>
    </row>
    <row r="16" spans="1:10" ht="21.75" customHeight="1" x14ac:dyDescent="0.2">
      <c r="B16" s="175">
        <v>1</v>
      </c>
      <c r="C16" s="175">
        <v>2</v>
      </c>
      <c r="D16" s="175">
        <v>3</v>
      </c>
      <c r="E16" s="216">
        <v>4</v>
      </c>
      <c r="F16" s="216">
        <v>5</v>
      </c>
      <c r="G16" s="175">
        <v>6</v>
      </c>
      <c r="H16" s="216">
        <v>7</v>
      </c>
      <c r="I16" s="175">
        <v>8</v>
      </c>
    </row>
    <row r="17" spans="2:10" ht="59.25" customHeight="1" x14ac:dyDescent="0.2">
      <c r="B17" s="49" t="s">
        <v>150</v>
      </c>
      <c r="C17" s="49" t="s">
        <v>151</v>
      </c>
      <c r="D17" s="49" t="s">
        <v>152</v>
      </c>
      <c r="E17" s="49" t="s">
        <v>153</v>
      </c>
      <c r="F17" s="49" t="s">
        <v>173</v>
      </c>
      <c r="G17" s="50" t="s">
        <v>174</v>
      </c>
      <c r="H17" s="49" t="s">
        <v>164</v>
      </c>
      <c r="I17" s="49" t="s">
        <v>175</v>
      </c>
    </row>
    <row r="18" spans="2:10" ht="78.75" customHeight="1" x14ac:dyDescent="0.2">
      <c r="B18" s="177" t="s">
        <v>176</v>
      </c>
      <c r="C18" s="177" t="s">
        <v>165</v>
      </c>
      <c r="D18" s="177" t="s">
        <v>157</v>
      </c>
      <c r="E18" s="217" t="s">
        <v>158</v>
      </c>
      <c r="F18" s="177" t="s">
        <v>168</v>
      </c>
      <c r="G18" s="218" t="s">
        <v>177</v>
      </c>
      <c r="H18" s="217" t="s">
        <v>168</v>
      </c>
      <c r="I18" s="177" t="s">
        <v>178</v>
      </c>
    </row>
    <row r="19" spans="2:10" x14ac:dyDescent="0.2">
      <c r="B19" s="291" t="s">
        <v>41</v>
      </c>
      <c r="C19" s="291"/>
      <c r="D19" s="291"/>
      <c r="E19" s="291"/>
      <c r="F19" s="291"/>
      <c r="G19" s="291"/>
      <c r="H19" s="291"/>
      <c r="I19" s="219">
        <f>SUM(I20:I170)</f>
        <v>0</v>
      </c>
    </row>
    <row r="20" spans="2:10" ht="13.9" customHeight="1" x14ac:dyDescent="0.2">
      <c r="B20" s="34"/>
      <c r="C20" s="34"/>
      <c r="D20" s="34"/>
      <c r="E20" s="35"/>
      <c r="F20" s="220"/>
      <c r="G20" s="198">
        <f>IF(F20,(E20/F20),0)</f>
        <v>0</v>
      </c>
      <c r="H20" s="221"/>
      <c r="I20" s="182">
        <f>H20*G20</f>
        <v>0</v>
      </c>
    </row>
    <row r="21" spans="2:10" ht="13.9" customHeight="1" x14ac:dyDescent="0.2">
      <c r="B21" s="34"/>
      <c r="C21" s="34"/>
      <c r="D21" s="34"/>
      <c r="E21" s="35"/>
      <c r="F21" s="222"/>
      <c r="G21" s="198">
        <f t="shared" ref="G21" si="0">IF(F21,(E21/F21),0)</f>
        <v>0</v>
      </c>
      <c r="H21" s="223"/>
      <c r="I21" s="184">
        <f t="shared" ref="I21:I84" si="1">H21*G21</f>
        <v>0</v>
      </c>
    </row>
    <row r="22" spans="2:10" s="57" customFormat="1" ht="13.9" customHeight="1" x14ac:dyDescent="0.2">
      <c r="B22" s="34"/>
      <c r="C22" s="34"/>
      <c r="D22" s="34"/>
      <c r="E22" s="35"/>
      <c r="F22" s="222"/>
      <c r="G22" s="198">
        <f>IF(F22,(E22/F22),0)</f>
        <v>0</v>
      </c>
      <c r="H22" s="221"/>
      <c r="I22" s="184">
        <f t="shared" si="1"/>
        <v>0</v>
      </c>
      <c r="J22" s="40"/>
    </row>
    <row r="23" spans="2:10" s="57" customFormat="1" x14ac:dyDescent="0.2">
      <c r="B23" s="34"/>
      <c r="C23" s="34"/>
      <c r="D23" s="34"/>
      <c r="E23" s="35"/>
      <c r="F23" s="222"/>
      <c r="G23" s="198">
        <f>IF(F23,(E23/F23),0)</f>
        <v>0</v>
      </c>
      <c r="H23" s="221"/>
      <c r="I23" s="184">
        <f t="shared" si="1"/>
        <v>0</v>
      </c>
    </row>
    <row r="24" spans="2:10" ht="13.5" customHeight="1" x14ac:dyDescent="0.2">
      <c r="B24" s="34"/>
      <c r="C24" s="34"/>
      <c r="D24" s="34"/>
      <c r="E24" s="35"/>
      <c r="F24" s="222"/>
      <c r="G24" s="198">
        <f t="shared" ref="G24:G44" si="2">IF(F24,(E24/F24),0)</f>
        <v>0</v>
      </c>
      <c r="H24" s="223"/>
      <c r="I24" s="184">
        <f t="shared" si="1"/>
        <v>0</v>
      </c>
      <c r="J24" s="57"/>
    </row>
    <row r="25" spans="2:10" x14ac:dyDescent="0.2">
      <c r="B25" s="34"/>
      <c r="C25" s="34"/>
      <c r="D25" s="34"/>
      <c r="E25" s="35"/>
      <c r="F25" s="222"/>
      <c r="G25" s="198">
        <f t="shared" si="2"/>
        <v>0</v>
      </c>
      <c r="H25" s="221"/>
      <c r="I25" s="184">
        <f t="shared" si="1"/>
        <v>0</v>
      </c>
    </row>
    <row r="26" spans="2:10" x14ac:dyDescent="0.2">
      <c r="B26" s="34"/>
      <c r="C26" s="34"/>
      <c r="D26" s="34"/>
      <c r="E26" s="35"/>
      <c r="F26" s="222"/>
      <c r="G26" s="198">
        <f t="shared" si="2"/>
        <v>0</v>
      </c>
      <c r="H26" s="221"/>
      <c r="I26" s="184">
        <f t="shared" si="1"/>
        <v>0</v>
      </c>
    </row>
    <row r="27" spans="2:10" x14ac:dyDescent="0.2">
      <c r="B27" s="34"/>
      <c r="C27" s="34"/>
      <c r="D27" s="34"/>
      <c r="E27" s="35"/>
      <c r="F27" s="222"/>
      <c r="G27" s="198">
        <f t="shared" si="2"/>
        <v>0</v>
      </c>
      <c r="H27" s="223"/>
      <c r="I27" s="184">
        <f t="shared" si="1"/>
        <v>0</v>
      </c>
    </row>
    <row r="28" spans="2:10" x14ac:dyDescent="0.2">
      <c r="B28" s="34"/>
      <c r="C28" s="34"/>
      <c r="D28" s="34"/>
      <c r="E28" s="35"/>
      <c r="F28" s="222"/>
      <c r="G28" s="198">
        <f t="shared" si="2"/>
        <v>0</v>
      </c>
      <c r="H28" s="221"/>
      <c r="I28" s="184">
        <f t="shared" si="1"/>
        <v>0</v>
      </c>
    </row>
    <row r="29" spans="2:10" x14ac:dyDescent="0.2">
      <c r="B29" s="34"/>
      <c r="C29" s="34"/>
      <c r="D29" s="34"/>
      <c r="E29" s="35"/>
      <c r="F29" s="222"/>
      <c r="G29" s="198">
        <f t="shared" si="2"/>
        <v>0</v>
      </c>
      <c r="H29" s="221"/>
      <c r="I29" s="184">
        <f t="shared" si="1"/>
        <v>0</v>
      </c>
    </row>
    <row r="30" spans="2:10" x14ac:dyDescent="0.2">
      <c r="B30" s="34"/>
      <c r="C30" s="34"/>
      <c r="D30" s="34"/>
      <c r="E30" s="35"/>
      <c r="F30" s="222"/>
      <c r="G30" s="198">
        <f t="shared" si="2"/>
        <v>0</v>
      </c>
      <c r="H30" s="223"/>
      <c r="I30" s="184">
        <f t="shared" si="1"/>
        <v>0</v>
      </c>
    </row>
    <row r="31" spans="2:10" x14ac:dyDescent="0.2">
      <c r="B31" s="34"/>
      <c r="C31" s="34"/>
      <c r="D31" s="34"/>
      <c r="E31" s="35"/>
      <c r="F31" s="222"/>
      <c r="G31" s="198">
        <f t="shared" si="2"/>
        <v>0</v>
      </c>
      <c r="H31" s="221"/>
      <c r="I31" s="184">
        <f t="shared" si="1"/>
        <v>0</v>
      </c>
    </row>
    <row r="32" spans="2:10" x14ac:dyDescent="0.2">
      <c r="B32" s="34"/>
      <c r="C32" s="34"/>
      <c r="D32" s="34"/>
      <c r="E32" s="35"/>
      <c r="F32" s="222"/>
      <c r="G32" s="198">
        <f t="shared" si="2"/>
        <v>0</v>
      </c>
      <c r="H32" s="221"/>
      <c r="I32" s="184">
        <f t="shared" si="1"/>
        <v>0</v>
      </c>
    </row>
    <row r="33" spans="2:9" x14ac:dyDescent="0.2">
      <c r="B33" s="34"/>
      <c r="C33" s="34"/>
      <c r="D33" s="34"/>
      <c r="E33" s="35"/>
      <c r="F33" s="222"/>
      <c r="G33" s="198">
        <f t="shared" si="2"/>
        <v>0</v>
      </c>
      <c r="H33" s="223"/>
      <c r="I33" s="184">
        <f t="shared" si="1"/>
        <v>0</v>
      </c>
    </row>
    <row r="34" spans="2:9" x14ac:dyDescent="0.2">
      <c r="B34" s="34"/>
      <c r="C34" s="34"/>
      <c r="D34" s="34"/>
      <c r="E34" s="35"/>
      <c r="F34" s="222"/>
      <c r="G34" s="198">
        <f t="shared" si="2"/>
        <v>0</v>
      </c>
      <c r="H34" s="221"/>
      <c r="I34" s="184">
        <f t="shared" si="1"/>
        <v>0</v>
      </c>
    </row>
    <row r="35" spans="2:9" x14ac:dyDescent="0.2">
      <c r="B35" s="34"/>
      <c r="C35" s="34"/>
      <c r="D35" s="34"/>
      <c r="E35" s="35"/>
      <c r="F35" s="222"/>
      <c r="G35" s="198">
        <f t="shared" si="2"/>
        <v>0</v>
      </c>
      <c r="H35" s="221"/>
      <c r="I35" s="184">
        <f t="shared" si="1"/>
        <v>0</v>
      </c>
    </row>
    <row r="36" spans="2:9" x14ac:dyDescent="0.2">
      <c r="B36" s="34"/>
      <c r="C36" s="34"/>
      <c r="D36" s="34"/>
      <c r="E36" s="35"/>
      <c r="F36" s="222"/>
      <c r="G36" s="198">
        <f t="shared" si="2"/>
        <v>0</v>
      </c>
      <c r="H36" s="223"/>
      <c r="I36" s="184">
        <f t="shared" si="1"/>
        <v>0</v>
      </c>
    </row>
    <row r="37" spans="2:9" x14ac:dyDescent="0.2">
      <c r="B37" s="34"/>
      <c r="C37" s="34"/>
      <c r="D37" s="34"/>
      <c r="E37" s="35"/>
      <c r="F37" s="222"/>
      <c r="G37" s="198">
        <f t="shared" si="2"/>
        <v>0</v>
      </c>
      <c r="H37" s="221"/>
      <c r="I37" s="184">
        <f t="shared" si="1"/>
        <v>0</v>
      </c>
    </row>
    <row r="38" spans="2:9" x14ac:dyDescent="0.2">
      <c r="B38" s="34"/>
      <c r="C38" s="34"/>
      <c r="D38" s="34"/>
      <c r="E38" s="35"/>
      <c r="F38" s="222"/>
      <c r="G38" s="198">
        <f t="shared" si="2"/>
        <v>0</v>
      </c>
      <c r="H38" s="221"/>
      <c r="I38" s="184">
        <f t="shared" si="1"/>
        <v>0</v>
      </c>
    </row>
    <row r="39" spans="2:9" x14ac:dyDescent="0.2">
      <c r="B39" s="34"/>
      <c r="C39" s="34"/>
      <c r="D39" s="34"/>
      <c r="E39" s="35"/>
      <c r="F39" s="222"/>
      <c r="G39" s="198">
        <f t="shared" si="2"/>
        <v>0</v>
      </c>
      <c r="H39" s="223"/>
      <c r="I39" s="184">
        <f t="shared" si="1"/>
        <v>0</v>
      </c>
    </row>
    <row r="40" spans="2:9" x14ac:dyDescent="0.2">
      <c r="B40" s="34"/>
      <c r="C40" s="34"/>
      <c r="D40" s="34"/>
      <c r="E40" s="35"/>
      <c r="F40" s="222"/>
      <c r="G40" s="198">
        <f t="shared" si="2"/>
        <v>0</v>
      </c>
      <c r="H40" s="221"/>
      <c r="I40" s="184">
        <f t="shared" si="1"/>
        <v>0</v>
      </c>
    </row>
    <row r="41" spans="2:9" x14ac:dyDescent="0.2">
      <c r="B41" s="34"/>
      <c r="C41" s="34"/>
      <c r="D41" s="34"/>
      <c r="E41" s="35"/>
      <c r="F41" s="222"/>
      <c r="G41" s="198">
        <f t="shared" si="2"/>
        <v>0</v>
      </c>
      <c r="H41" s="221"/>
      <c r="I41" s="184">
        <f t="shared" si="1"/>
        <v>0</v>
      </c>
    </row>
    <row r="42" spans="2:9" ht="12.75" customHeight="1" x14ac:dyDescent="0.2">
      <c r="B42" s="36"/>
      <c r="C42" s="36"/>
      <c r="D42" s="36"/>
      <c r="E42" s="200"/>
      <c r="F42" s="224"/>
      <c r="G42" s="198">
        <f t="shared" si="2"/>
        <v>0</v>
      </c>
      <c r="H42" s="225"/>
      <c r="I42" s="184">
        <f t="shared" si="1"/>
        <v>0</v>
      </c>
    </row>
    <row r="43" spans="2:9" ht="12.75" customHeight="1" x14ac:dyDescent="0.2">
      <c r="B43" s="34"/>
      <c r="C43" s="34"/>
      <c r="D43" s="34"/>
      <c r="E43" s="35"/>
      <c r="F43" s="222"/>
      <c r="G43" s="198">
        <f t="shared" si="2"/>
        <v>0</v>
      </c>
      <c r="H43" s="223"/>
      <c r="I43" s="184">
        <f t="shared" si="1"/>
        <v>0</v>
      </c>
    </row>
    <row r="44" spans="2:9" x14ac:dyDescent="0.2">
      <c r="B44" s="34"/>
      <c r="C44" s="34"/>
      <c r="D44" s="34"/>
      <c r="E44" s="35"/>
      <c r="F44" s="222"/>
      <c r="G44" s="198">
        <f t="shared" si="2"/>
        <v>0</v>
      </c>
      <c r="H44" s="221"/>
      <c r="I44" s="184">
        <f t="shared" si="1"/>
        <v>0</v>
      </c>
    </row>
    <row r="45" spans="2:9" x14ac:dyDescent="0.2">
      <c r="B45" s="34"/>
      <c r="C45" s="34"/>
      <c r="D45" s="34"/>
      <c r="E45" s="35"/>
      <c r="F45" s="222"/>
      <c r="G45" s="198">
        <f>IF(F45,(E45/F45),0)</f>
        <v>0</v>
      </c>
      <c r="H45" s="221"/>
      <c r="I45" s="184">
        <f t="shared" si="1"/>
        <v>0</v>
      </c>
    </row>
    <row r="46" spans="2:9" x14ac:dyDescent="0.2">
      <c r="B46" s="34"/>
      <c r="C46" s="34"/>
      <c r="D46" s="34"/>
      <c r="E46" s="35"/>
      <c r="F46" s="222"/>
      <c r="G46" s="198">
        <f t="shared" ref="G46:G66" si="3">IF(F46,(E46/F46),0)</f>
        <v>0</v>
      </c>
      <c r="H46" s="223"/>
      <c r="I46" s="184">
        <f t="shared" si="1"/>
        <v>0</v>
      </c>
    </row>
    <row r="47" spans="2:9" x14ac:dyDescent="0.2">
      <c r="B47" s="34"/>
      <c r="C47" s="34"/>
      <c r="D47" s="34"/>
      <c r="E47" s="35"/>
      <c r="F47" s="222"/>
      <c r="G47" s="198">
        <f t="shared" si="3"/>
        <v>0</v>
      </c>
      <c r="H47" s="221"/>
      <c r="I47" s="184">
        <f t="shared" si="1"/>
        <v>0</v>
      </c>
    </row>
    <row r="48" spans="2:9" x14ac:dyDescent="0.2">
      <c r="B48" s="34"/>
      <c r="C48" s="34"/>
      <c r="D48" s="34"/>
      <c r="E48" s="35"/>
      <c r="F48" s="222"/>
      <c r="G48" s="198">
        <f t="shared" si="3"/>
        <v>0</v>
      </c>
      <c r="H48" s="221"/>
      <c r="I48" s="184">
        <f t="shared" si="1"/>
        <v>0</v>
      </c>
    </row>
    <row r="49" spans="2:9" x14ac:dyDescent="0.2">
      <c r="B49" s="34"/>
      <c r="C49" s="34"/>
      <c r="D49" s="34"/>
      <c r="E49" s="35"/>
      <c r="F49" s="222"/>
      <c r="G49" s="198">
        <f t="shared" si="3"/>
        <v>0</v>
      </c>
      <c r="H49" s="223"/>
      <c r="I49" s="184">
        <f t="shared" si="1"/>
        <v>0</v>
      </c>
    </row>
    <row r="50" spans="2:9" x14ac:dyDescent="0.2">
      <c r="B50" s="34"/>
      <c r="C50" s="34"/>
      <c r="D50" s="34"/>
      <c r="E50" s="35"/>
      <c r="F50" s="222"/>
      <c r="G50" s="198">
        <f t="shared" si="3"/>
        <v>0</v>
      </c>
      <c r="H50" s="221"/>
      <c r="I50" s="184">
        <f t="shared" si="1"/>
        <v>0</v>
      </c>
    </row>
    <row r="51" spans="2:9" x14ac:dyDescent="0.2">
      <c r="B51" s="34"/>
      <c r="C51" s="34"/>
      <c r="D51" s="34"/>
      <c r="E51" s="35"/>
      <c r="F51" s="222"/>
      <c r="G51" s="198">
        <f t="shared" si="3"/>
        <v>0</v>
      </c>
      <c r="H51" s="221"/>
      <c r="I51" s="184">
        <f t="shared" si="1"/>
        <v>0</v>
      </c>
    </row>
    <row r="52" spans="2:9" x14ac:dyDescent="0.2">
      <c r="B52" s="34"/>
      <c r="C52" s="34"/>
      <c r="D52" s="34"/>
      <c r="E52" s="35"/>
      <c r="F52" s="222"/>
      <c r="G52" s="198">
        <f t="shared" si="3"/>
        <v>0</v>
      </c>
      <c r="H52" s="223"/>
      <c r="I52" s="184">
        <f t="shared" si="1"/>
        <v>0</v>
      </c>
    </row>
    <row r="53" spans="2:9" x14ac:dyDescent="0.2">
      <c r="B53" s="34"/>
      <c r="C53" s="34"/>
      <c r="D53" s="34"/>
      <c r="E53" s="35"/>
      <c r="F53" s="222"/>
      <c r="G53" s="198">
        <f t="shared" si="3"/>
        <v>0</v>
      </c>
      <c r="H53" s="221"/>
      <c r="I53" s="184">
        <f t="shared" si="1"/>
        <v>0</v>
      </c>
    </row>
    <row r="54" spans="2:9" x14ac:dyDescent="0.2">
      <c r="B54" s="34"/>
      <c r="C54" s="34"/>
      <c r="D54" s="34"/>
      <c r="E54" s="35"/>
      <c r="F54" s="222"/>
      <c r="G54" s="198">
        <f t="shared" si="3"/>
        <v>0</v>
      </c>
      <c r="H54" s="221"/>
      <c r="I54" s="184">
        <f t="shared" si="1"/>
        <v>0</v>
      </c>
    </row>
    <row r="55" spans="2:9" x14ac:dyDescent="0.2">
      <c r="B55" s="34"/>
      <c r="C55" s="34"/>
      <c r="D55" s="34"/>
      <c r="E55" s="35"/>
      <c r="F55" s="222"/>
      <c r="G55" s="198">
        <f t="shared" si="3"/>
        <v>0</v>
      </c>
      <c r="H55" s="223"/>
      <c r="I55" s="184">
        <f t="shared" si="1"/>
        <v>0</v>
      </c>
    </row>
    <row r="56" spans="2:9" x14ac:dyDescent="0.2">
      <c r="B56" s="34"/>
      <c r="C56" s="34"/>
      <c r="D56" s="34"/>
      <c r="E56" s="35"/>
      <c r="F56" s="222"/>
      <c r="G56" s="198">
        <f t="shared" si="3"/>
        <v>0</v>
      </c>
      <c r="H56" s="221"/>
      <c r="I56" s="184">
        <f t="shared" si="1"/>
        <v>0</v>
      </c>
    </row>
    <row r="57" spans="2:9" x14ac:dyDescent="0.2">
      <c r="B57" s="34"/>
      <c r="C57" s="34"/>
      <c r="D57" s="34"/>
      <c r="E57" s="35"/>
      <c r="F57" s="222"/>
      <c r="G57" s="198">
        <f t="shared" si="3"/>
        <v>0</v>
      </c>
      <c r="H57" s="221"/>
      <c r="I57" s="184">
        <f t="shared" si="1"/>
        <v>0</v>
      </c>
    </row>
    <row r="58" spans="2:9" x14ac:dyDescent="0.2">
      <c r="B58" s="34"/>
      <c r="C58" s="34"/>
      <c r="D58" s="34"/>
      <c r="E58" s="35"/>
      <c r="F58" s="222"/>
      <c r="G58" s="198">
        <f t="shared" si="3"/>
        <v>0</v>
      </c>
      <c r="H58" s="223"/>
      <c r="I58" s="184">
        <f t="shared" si="1"/>
        <v>0</v>
      </c>
    </row>
    <row r="59" spans="2:9" x14ac:dyDescent="0.2">
      <c r="B59" s="34"/>
      <c r="C59" s="34"/>
      <c r="D59" s="34"/>
      <c r="E59" s="35"/>
      <c r="F59" s="222"/>
      <c r="G59" s="198">
        <f t="shared" si="3"/>
        <v>0</v>
      </c>
      <c r="H59" s="221"/>
      <c r="I59" s="184">
        <f t="shared" si="1"/>
        <v>0</v>
      </c>
    </row>
    <row r="60" spans="2:9" x14ac:dyDescent="0.2">
      <c r="B60" s="34"/>
      <c r="C60" s="34"/>
      <c r="D60" s="34"/>
      <c r="E60" s="35"/>
      <c r="F60" s="222"/>
      <c r="G60" s="198">
        <f t="shared" si="3"/>
        <v>0</v>
      </c>
      <c r="H60" s="221"/>
      <c r="I60" s="184">
        <f t="shared" si="1"/>
        <v>0</v>
      </c>
    </row>
    <row r="61" spans="2:9" x14ac:dyDescent="0.2">
      <c r="B61" s="34"/>
      <c r="C61" s="34"/>
      <c r="D61" s="34"/>
      <c r="E61" s="35"/>
      <c r="F61" s="222"/>
      <c r="G61" s="198">
        <f t="shared" si="3"/>
        <v>0</v>
      </c>
      <c r="H61" s="223"/>
      <c r="I61" s="184">
        <f t="shared" si="1"/>
        <v>0</v>
      </c>
    </row>
    <row r="62" spans="2:9" x14ac:dyDescent="0.2">
      <c r="B62" s="34"/>
      <c r="C62" s="34"/>
      <c r="D62" s="34"/>
      <c r="E62" s="35"/>
      <c r="F62" s="222"/>
      <c r="G62" s="198">
        <f t="shared" si="3"/>
        <v>0</v>
      </c>
      <c r="H62" s="221"/>
      <c r="I62" s="184">
        <f t="shared" si="1"/>
        <v>0</v>
      </c>
    </row>
    <row r="63" spans="2:9" x14ac:dyDescent="0.2">
      <c r="B63" s="34"/>
      <c r="C63" s="34"/>
      <c r="D63" s="34"/>
      <c r="E63" s="35"/>
      <c r="F63" s="222"/>
      <c r="G63" s="198">
        <f t="shared" si="3"/>
        <v>0</v>
      </c>
      <c r="H63" s="221"/>
      <c r="I63" s="184">
        <f t="shared" si="1"/>
        <v>0</v>
      </c>
    </row>
    <row r="64" spans="2:9" x14ac:dyDescent="0.2">
      <c r="B64" s="199"/>
      <c r="C64" s="199"/>
      <c r="D64" s="36"/>
      <c r="E64" s="200"/>
      <c r="F64" s="224"/>
      <c r="G64" s="198">
        <f t="shared" si="3"/>
        <v>0</v>
      </c>
      <c r="H64" s="225"/>
      <c r="I64" s="184">
        <f t="shared" si="1"/>
        <v>0</v>
      </c>
    </row>
    <row r="65" spans="2:9" x14ac:dyDescent="0.2">
      <c r="B65" s="36"/>
      <c r="C65" s="36"/>
      <c r="D65" s="34"/>
      <c r="E65" s="35"/>
      <c r="F65" s="222"/>
      <c r="G65" s="198">
        <f t="shared" si="3"/>
        <v>0</v>
      </c>
      <c r="H65" s="223"/>
      <c r="I65" s="184">
        <f t="shared" si="1"/>
        <v>0</v>
      </c>
    </row>
    <row r="66" spans="2:9" x14ac:dyDescent="0.2">
      <c r="B66" s="34"/>
      <c r="C66" s="34"/>
      <c r="D66" s="34"/>
      <c r="E66" s="35"/>
      <c r="F66" s="222"/>
      <c r="G66" s="198">
        <f t="shared" si="3"/>
        <v>0</v>
      </c>
      <c r="H66" s="221"/>
      <c r="I66" s="184">
        <f t="shared" si="1"/>
        <v>0</v>
      </c>
    </row>
    <row r="67" spans="2:9" x14ac:dyDescent="0.2">
      <c r="B67" s="34"/>
      <c r="C67" s="34"/>
      <c r="D67" s="34"/>
      <c r="E67" s="35"/>
      <c r="F67" s="222"/>
      <c r="G67" s="198">
        <f>IF(F67,(E67/F67),0)</f>
        <v>0</v>
      </c>
      <c r="H67" s="221"/>
      <c r="I67" s="184">
        <f t="shared" si="1"/>
        <v>0</v>
      </c>
    </row>
    <row r="68" spans="2:9" x14ac:dyDescent="0.2">
      <c r="B68" s="34"/>
      <c r="C68" s="34"/>
      <c r="D68" s="34"/>
      <c r="E68" s="35"/>
      <c r="F68" s="222"/>
      <c r="G68" s="198">
        <f t="shared" ref="G68:G88" si="4">IF(F68,(E68/F68),0)</f>
        <v>0</v>
      </c>
      <c r="H68" s="223"/>
      <c r="I68" s="184">
        <f t="shared" si="1"/>
        <v>0</v>
      </c>
    </row>
    <row r="69" spans="2:9" x14ac:dyDescent="0.2">
      <c r="B69" s="34"/>
      <c r="C69" s="34"/>
      <c r="D69" s="34"/>
      <c r="E69" s="35"/>
      <c r="F69" s="222"/>
      <c r="G69" s="198">
        <f t="shared" si="4"/>
        <v>0</v>
      </c>
      <c r="H69" s="221"/>
      <c r="I69" s="184">
        <f t="shared" si="1"/>
        <v>0</v>
      </c>
    </row>
    <row r="70" spans="2:9" x14ac:dyDescent="0.2">
      <c r="B70" s="34"/>
      <c r="C70" s="34"/>
      <c r="D70" s="34"/>
      <c r="E70" s="35"/>
      <c r="F70" s="222"/>
      <c r="G70" s="198">
        <f t="shared" si="4"/>
        <v>0</v>
      </c>
      <c r="H70" s="221"/>
      <c r="I70" s="184">
        <f t="shared" si="1"/>
        <v>0</v>
      </c>
    </row>
    <row r="71" spans="2:9" x14ac:dyDescent="0.2">
      <c r="B71" s="34"/>
      <c r="C71" s="34"/>
      <c r="D71" s="34"/>
      <c r="E71" s="35"/>
      <c r="F71" s="222"/>
      <c r="G71" s="198">
        <f t="shared" si="4"/>
        <v>0</v>
      </c>
      <c r="H71" s="223"/>
      <c r="I71" s="184">
        <f t="shared" si="1"/>
        <v>0</v>
      </c>
    </row>
    <row r="72" spans="2:9" x14ac:dyDescent="0.2">
      <c r="B72" s="34"/>
      <c r="C72" s="34"/>
      <c r="D72" s="34"/>
      <c r="E72" s="35"/>
      <c r="F72" s="222"/>
      <c r="G72" s="198">
        <f t="shared" si="4"/>
        <v>0</v>
      </c>
      <c r="H72" s="221"/>
      <c r="I72" s="184">
        <f t="shared" si="1"/>
        <v>0</v>
      </c>
    </row>
    <row r="73" spans="2:9" x14ac:dyDescent="0.2">
      <c r="B73" s="34"/>
      <c r="C73" s="34"/>
      <c r="D73" s="34"/>
      <c r="E73" s="35"/>
      <c r="F73" s="222"/>
      <c r="G73" s="198">
        <f t="shared" si="4"/>
        <v>0</v>
      </c>
      <c r="H73" s="221"/>
      <c r="I73" s="184">
        <f t="shared" si="1"/>
        <v>0</v>
      </c>
    </row>
    <row r="74" spans="2:9" x14ac:dyDescent="0.2">
      <c r="B74" s="34"/>
      <c r="C74" s="34"/>
      <c r="D74" s="34"/>
      <c r="E74" s="35"/>
      <c r="F74" s="222"/>
      <c r="G74" s="198">
        <f t="shared" si="4"/>
        <v>0</v>
      </c>
      <c r="H74" s="223"/>
      <c r="I74" s="184">
        <f t="shared" si="1"/>
        <v>0</v>
      </c>
    </row>
    <row r="75" spans="2:9" x14ac:dyDescent="0.2">
      <c r="B75" s="34"/>
      <c r="C75" s="34"/>
      <c r="D75" s="34"/>
      <c r="E75" s="35"/>
      <c r="F75" s="222"/>
      <c r="G75" s="198">
        <f t="shared" si="4"/>
        <v>0</v>
      </c>
      <c r="H75" s="221"/>
      <c r="I75" s="184">
        <f t="shared" si="1"/>
        <v>0</v>
      </c>
    </row>
    <row r="76" spans="2:9" x14ac:dyDescent="0.2">
      <c r="B76" s="34"/>
      <c r="C76" s="34"/>
      <c r="D76" s="34"/>
      <c r="E76" s="35"/>
      <c r="F76" s="222"/>
      <c r="G76" s="198">
        <f t="shared" si="4"/>
        <v>0</v>
      </c>
      <c r="H76" s="221"/>
      <c r="I76" s="184">
        <f t="shared" si="1"/>
        <v>0</v>
      </c>
    </row>
    <row r="77" spans="2:9" x14ac:dyDescent="0.2">
      <c r="B77" s="34"/>
      <c r="C77" s="34"/>
      <c r="D77" s="34"/>
      <c r="E77" s="35"/>
      <c r="F77" s="222"/>
      <c r="G77" s="198">
        <f t="shared" si="4"/>
        <v>0</v>
      </c>
      <c r="H77" s="223"/>
      <c r="I77" s="184">
        <f t="shared" si="1"/>
        <v>0</v>
      </c>
    </row>
    <row r="78" spans="2:9" x14ac:dyDescent="0.2">
      <c r="B78" s="34"/>
      <c r="C78" s="34"/>
      <c r="D78" s="34"/>
      <c r="E78" s="35"/>
      <c r="F78" s="222"/>
      <c r="G78" s="198">
        <f t="shared" si="4"/>
        <v>0</v>
      </c>
      <c r="H78" s="221"/>
      <c r="I78" s="184">
        <f t="shared" si="1"/>
        <v>0</v>
      </c>
    </row>
    <row r="79" spans="2:9" x14ac:dyDescent="0.2">
      <c r="B79" s="34"/>
      <c r="C79" s="34"/>
      <c r="D79" s="34"/>
      <c r="E79" s="35"/>
      <c r="F79" s="222"/>
      <c r="G79" s="198">
        <f t="shared" si="4"/>
        <v>0</v>
      </c>
      <c r="H79" s="221"/>
      <c r="I79" s="184">
        <f t="shared" si="1"/>
        <v>0</v>
      </c>
    </row>
    <row r="80" spans="2:9" x14ac:dyDescent="0.2">
      <c r="B80" s="34"/>
      <c r="C80" s="34"/>
      <c r="D80" s="34"/>
      <c r="E80" s="35"/>
      <c r="F80" s="222"/>
      <c r="G80" s="198">
        <f t="shared" si="4"/>
        <v>0</v>
      </c>
      <c r="H80" s="223"/>
      <c r="I80" s="184">
        <f t="shared" si="1"/>
        <v>0</v>
      </c>
    </row>
    <row r="81" spans="2:9" x14ac:dyDescent="0.2">
      <c r="B81" s="34"/>
      <c r="C81" s="34"/>
      <c r="D81" s="34"/>
      <c r="E81" s="35"/>
      <c r="F81" s="222"/>
      <c r="G81" s="198">
        <f t="shared" si="4"/>
        <v>0</v>
      </c>
      <c r="H81" s="221"/>
      <c r="I81" s="184">
        <f t="shared" si="1"/>
        <v>0</v>
      </c>
    </row>
    <row r="82" spans="2:9" x14ac:dyDescent="0.2">
      <c r="B82" s="34"/>
      <c r="C82" s="34"/>
      <c r="D82" s="34"/>
      <c r="E82" s="35"/>
      <c r="F82" s="222"/>
      <c r="G82" s="198">
        <f t="shared" si="4"/>
        <v>0</v>
      </c>
      <c r="H82" s="221"/>
      <c r="I82" s="184">
        <f t="shared" si="1"/>
        <v>0</v>
      </c>
    </row>
    <row r="83" spans="2:9" x14ac:dyDescent="0.2">
      <c r="B83" s="34"/>
      <c r="C83" s="34"/>
      <c r="D83" s="34"/>
      <c r="E83" s="35"/>
      <c r="F83" s="222"/>
      <c r="G83" s="198">
        <f t="shared" si="4"/>
        <v>0</v>
      </c>
      <c r="H83" s="223"/>
      <c r="I83" s="184">
        <f t="shared" si="1"/>
        <v>0</v>
      </c>
    </row>
    <row r="84" spans="2:9" x14ac:dyDescent="0.2">
      <c r="B84" s="34"/>
      <c r="C84" s="34"/>
      <c r="D84" s="34"/>
      <c r="E84" s="35"/>
      <c r="F84" s="222"/>
      <c r="G84" s="198">
        <f t="shared" si="4"/>
        <v>0</v>
      </c>
      <c r="H84" s="221"/>
      <c r="I84" s="184">
        <f t="shared" si="1"/>
        <v>0</v>
      </c>
    </row>
    <row r="85" spans="2:9" x14ac:dyDescent="0.2">
      <c r="B85" s="34"/>
      <c r="C85" s="34"/>
      <c r="D85" s="34"/>
      <c r="E85" s="35"/>
      <c r="F85" s="222"/>
      <c r="G85" s="198">
        <f t="shared" si="4"/>
        <v>0</v>
      </c>
      <c r="H85" s="221"/>
      <c r="I85" s="184">
        <f t="shared" ref="I85:I148" si="5">H85*G85</f>
        <v>0</v>
      </c>
    </row>
    <row r="86" spans="2:9" x14ac:dyDescent="0.2">
      <c r="B86" s="199"/>
      <c r="C86" s="199"/>
      <c r="D86" s="199"/>
      <c r="E86" s="208"/>
      <c r="F86" s="224"/>
      <c r="G86" s="198">
        <f t="shared" si="4"/>
        <v>0</v>
      </c>
      <c r="H86" s="225"/>
      <c r="I86" s="184">
        <f t="shared" si="5"/>
        <v>0</v>
      </c>
    </row>
    <row r="87" spans="2:9" x14ac:dyDescent="0.2">
      <c r="B87" s="36"/>
      <c r="C87" s="36"/>
      <c r="D87" s="36"/>
      <c r="E87" s="200"/>
      <c r="F87" s="222"/>
      <c r="G87" s="198">
        <f t="shared" si="4"/>
        <v>0</v>
      </c>
      <c r="H87" s="223"/>
      <c r="I87" s="184">
        <f t="shared" si="5"/>
        <v>0</v>
      </c>
    </row>
    <row r="88" spans="2:9" x14ac:dyDescent="0.2">
      <c r="B88" s="34"/>
      <c r="C88" s="34"/>
      <c r="D88" s="34"/>
      <c r="E88" s="35"/>
      <c r="F88" s="222"/>
      <c r="G88" s="198">
        <f t="shared" si="4"/>
        <v>0</v>
      </c>
      <c r="H88" s="221"/>
      <c r="I88" s="184">
        <f t="shared" si="5"/>
        <v>0</v>
      </c>
    </row>
    <row r="89" spans="2:9" x14ac:dyDescent="0.2">
      <c r="B89" s="34"/>
      <c r="C89" s="34"/>
      <c r="D89" s="34"/>
      <c r="E89" s="35"/>
      <c r="F89" s="222"/>
      <c r="G89" s="198">
        <f>IF(F89,(E89/F89),0)</f>
        <v>0</v>
      </c>
      <c r="H89" s="221"/>
      <c r="I89" s="184">
        <f t="shared" si="5"/>
        <v>0</v>
      </c>
    </row>
    <row r="90" spans="2:9" x14ac:dyDescent="0.2">
      <c r="B90" s="34"/>
      <c r="C90" s="34"/>
      <c r="D90" s="34"/>
      <c r="E90" s="35"/>
      <c r="F90" s="222"/>
      <c r="G90" s="198">
        <f t="shared" ref="G90:G110" si="6">IF(F90,(E90/F90),0)</f>
        <v>0</v>
      </c>
      <c r="H90" s="223"/>
      <c r="I90" s="184">
        <f t="shared" si="5"/>
        <v>0</v>
      </c>
    </row>
    <row r="91" spans="2:9" x14ac:dyDescent="0.2">
      <c r="B91" s="34"/>
      <c r="C91" s="34"/>
      <c r="D91" s="34"/>
      <c r="E91" s="35"/>
      <c r="F91" s="222"/>
      <c r="G91" s="198">
        <f t="shared" si="6"/>
        <v>0</v>
      </c>
      <c r="H91" s="221"/>
      <c r="I91" s="184">
        <f t="shared" si="5"/>
        <v>0</v>
      </c>
    </row>
    <row r="92" spans="2:9" x14ac:dyDescent="0.2">
      <c r="B92" s="34"/>
      <c r="C92" s="34"/>
      <c r="D92" s="34"/>
      <c r="E92" s="35"/>
      <c r="F92" s="222"/>
      <c r="G92" s="198">
        <f t="shared" si="6"/>
        <v>0</v>
      </c>
      <c r="H92" s="221"/>
      <c r="I92" s="184">
        <f t="shared" si="5"/>
        <v>0</v>
      </c>
    </row>
    <row r="93" spans="2:9" x14ac:dyDescent="0.2">
      <c r="B93" s="34"/>
      <c r="C93" s="34"/>
      <c r="D93" s="34"/>
      <c r="E93" s="35"/>
      <c r="F93" s="222"/>
      <c r="G93" s="198">
        <f t="shared" si="6"/>
        <v>0</v>
      </c>
      <c r="H93" s="223"/>
      <c r="I93" s="184">
        <f t="shared" si="5"/>
        <v>0</v>
      </c>
    </row>
    <row r="94" spans="2:9" x14ac:dyDescent="0.2">
      <c r="B94" s="34"/>
      <c r="C94" s="34"/>
      <c r="D94" s="34"/>
      <c r="E94" s="35"/>
      <c r="F94" s="222"/>
      <c r="G94" s="198">
        <f t="shared" si="6"/>
        <v>0</v>
      </c>
      <c r="H94" s="221"/>
      <c r="I94" s="184">
        <f t="shared" si="5"/>
        <v>0</v>
      </c>
    </row>
    <row r="95" spans="2:9" x14ac:dyDescent="0.2">
      <c r="B95" s="34"/>
      <c r="C95" s="34"/>
      <c r="D95" s="34"/>
      <c r="E95" s="35"/>
      <c r="F95" s="222"/>
      <c r="G95" s="198">
        <f t="shared" si="6"/>
        <v>0</v>
      </c>
      <c r="H95" s="221"/>
      <c r="I95" s="184">
        <f t="shared" si="5"/>
        <v>0</v>
      </c>
    </row>
    <row r="96" spans="2:9" x14ac:dyDescent="0.2">
      <c r="B96" s="34"/>
      <c r="C96" s="34"/>
      <c r="D96" s="34"/>
      <c r="E96" s="35"/>
      <c r="F96" s="222"/>
      <c r="G96" s="198">
        <f t="shared" si="6"/>
        <v>0</v>
      </c>
      <c r="H96" s="223"/>
      <c r="I96" s="184">
        <f t="shared" si="5"/>
        <v>0</v>
      </c>
    </row>
    <row r="97" spans="2:9" x14ac:dyDescent="0.2">
      <c r="B97" s="34"/>
      <c r="C97" s="34"/>
      <c r="D97" s="34"/>
      <c r="E97" s="35"/>
      <c r="F97" s="222"/>
      <c r="G97" s="198">
        <f t="shared" si="6"/>
        <v>0</v>
      </c>
      <c r="H97" s="221"/>
      <c r="I97" s="184">
        <f t="shared" si="5"/>
        <v>0</v>
      </c>
    </row>
    <row r="98" spans="2:9" x14ac:dyDescent="0.2">
      <c r="B98" s="34"/>
      <c r="C98" s="34"/>
      <c r="D98" s="34"/>
      <c r="E98" s="35"/>
      <c r="F98" s="222"/>
      <c r="G98" s="198">
        <f t="shared" si="6"/>
        <v>0</v>
      </c>
      <c r="H98" s="221"/>
      <c r="I98" s="184">
        <f t="shared" si="5"/>
        <v>0</v>
      </c>
    </row>
    <row r="99" spans="2:9" x14ac:dyDescent="0.2">
      <c r="B99" s="34"/>
      <c r="C99" s="34"/>
      <c r="D99" s="34"/>
      <c r="E99" s="35"/>
      <c r="F99" s="222"/>
      <c r="G99" s="198">
        <f t="shared" si="6"/>
        <v>0</v>
      </c>
      <c r="H99" s="223"/>
      <c r="I99" s="184">
        <f t="shared" si="5"/>
        <v>0</v>
      </c>
    </row>
    <row r="100" spans="2:9" x14ac:dyDescent="0.2">
      <c r="B100" s="34"/>
      <c r="C100" s="34"/>
      <c r="D100" s="34"/>
      <c r="E100" s="35"/>
      <c r="F100" s="222"/>
      <c r="G100" s="198">
        <f t="shared" si="6"/>
        <v>0</v>
      </c>
      <c r="H100" s="221"/>
      <c r="I100" s="184">
        <f t="shared" si="5"/>
        <v>0</v>
      </c>
    </row>
    <row r="101" spans="2:9" x14ac:dyDescent="0.2">
      <c r="B101" s="34"/>
      <c r="C101" s="34"/>
      <c r="D101" s="34"/>
      <c r="E101" s="35"/>
      <c r="F101" s="222"/>
      <c r="G101" s="198">
        <f t="shared" si="6"/>
        <v>0</v>
      </c>
      <c r="H101" s="221"/>
      <c r="I101" s="184">
        <f t="shared" si="5"/>
        <v>0</v>
      </c>
    </row>
    <row r="102" spans="2:9" x14ac:dyDescent="0.2">
      <c r="B102" s="34"/>
      <c r="C102" s="34"/>
      <c r="D102" s="34"/>
      <c r="E102" s="35"/>
      <c r="F102" s="222"/>
      <c r="G102" s="198">
        <f t="shared" si="6"/>
        <v>0</v>
      </c>
      <c r="H102" s="223"/>
      <c r="I102" s="184">
        <f t="shared" si="5"/>
        <v>0</v>
      </c>
    </row>
    <row r="103" spans="2:9" x14ac:dyDescent="0.2">
      <c r="B103" s="34"/>
      <c r="C103" s="34"/>
      <c r="D103" s="34"/>
      <c r="E103" s="35"/>
      <c r="F103" s="222"/>
      <c r="G103" s="198">
        <f t="shared" si="6"/>
        <v>0</v>
      </c>
      <c r="H103" s="221"/>
      <c r="I103" s="184">
        <f t="shared" si="5"/>
        <v>0</v>
      </c>
    </row>
    <row r="104" spans="2:9" x14ac:dyDescent="0.2">
      <c r="B104" s="34"/>
      <c r="C104" s="34"/>
      <c r="D104" s="34"/>
      <c r="E104" s="35"/>
      <c r="F104" s="222"/>
      <c r="G104" s="198">
        <f t="shared" si="6"/>
        <v>0</v>
      </c>
      <c r="H104" s="221"/>
      <c r="I104" s="184">
        <f t="shared" si="5"/>
        <v>0</v>
      </c>
    </row>
    <row r="105" spans="2:9" x14ac:dyDescent="0.2">
      <c r="B105" s="34"/>
      <c r="C105" s="34"/>
      <c r="D105" s="34"/>
      <c r="E105" s="35"/>
      <c r="F105" s="222"/>
      <c r="G105" s="198">
        <f t="shared" si="6"/>
        <v>0</v>
      </c>
      <c r="H105" s="223"/>
      <c r="I105" s="184">
        <f t="shared" si="5"/>
        <v>0</v>
      </c>
    </row>
    <row r="106" spans="2:9" x14ac:dyDescent="0.2">
      <c r="B106" s="34"/>
      <c r="C106" s="34"/>
      <c r="D106" s="34"/>
      <c r="E106" s="35"/>
      <c r="F106" s="222"/>
      <c r="G106" s="198">
        <f t="shared" si="6"/>
        <v>0</v>
      </c>
      <c r="H106" s="221"/>
      <c r="I106" s="184">
        <f t="shared" si="5"/>
        <v>0</v>
      </c>
    </row>
    <row r="107" spans="2:9" x14ac:dyDescent="0.2">
      <c r="B107" s="34"/>
      <c r="C107" s="34"/>
      <c r="D107" s="34"/>
      <c r="E107" s="35"/>
      <c r="F107" s="222"/>
      <c r="G107" s="198">
        <f t="shared" si="6"/>
        <v>0</v>
      </c>
      <c r="H107" s="221"/>
      <c r="I107" s="184">
        <f t="shared" si="5"/>
        <v>0</v>
      </c>
    </row>
    <row r="108" spans="2:9" x14ac:dyDescent="0.2">
      <c r="B108" s="36"/>
      <c r="C108" s="199"/>
      <c r="D108" s="36"/>
      <c r="E108" s="200"/>
      <c r="F108" s="224"/>
      <c r="G108" s="198">
        <f t="shared" si="6"/>
        <v>0</v>
      </c>
      <c r="H108" s="225"/>
      <c r="I108" s="184">
        <f t="shared" si="5"/>
        <v>0</v>
      </c>
    </row>
    <row r="109" spans="2:9" x14ac:dyDescent="0.2">
      <c r="B109" s="34"/>
      <c r="C109" s="36"/>
      <c r="D109" s="34"/>
      <c r="E109" s="35"/>
      <c r="F109" s="222"/>
      <c r="G109" s="198">
        <f t="shared" si="6"/>
        <v>0</v>
      </c>
      <c r="H109" s="223"/>
      <c r="I109" s="184">
        <f t="shared" si="5"/>
        <v>0</v>
      </c>
    </row>
    <row r="110" spans="2:9" x14ac:dyDescent="0.2">
      <c r="B110" s="34"/>
      <c r="C110" s="34"/>
      <c r="D110" s="34"/>
      <c r="E110" s="35"/>
      <c r="F110" s="222"/>
      <c r="G110" s="198">
        <f t="shared" si="6"/>
        <v>0</v>
      </c>
      <c r="H110" s="221"/>
      <c r="I110" s="184">
        <f t="shared" si="5"/>
        <v>0</v>
      </c>
    </row>
    <row r="111" spans="2:9" x14ac:dyDescent="0.2">
      <c r="B111" s="34"/>
      <c r="C111" s="34"/>
      <c r="D111" s="34"/>
      <c r="E111" s="35"/>
      <c r="F111" s="222"/>
      <c r="G111" s="198">
        <f>IF(F111,(E111/F111),0)</f>
        <v>0</v>
      </c>
      <c r="H111" s="221"/>
      <c r="I111" s="184">
        <f t="shared" si="5"/>
        <v>0</v>
      </c>
    </row>
    <row r="112" spans="2:9" x14ac:dyDescent="0.2">
      <c r="B112" s="34"/>
      <c r="C112" s="34"/>
      <c r="D112" s="34"/>
      <c r="E112" s="35"/>
      <c r="F112" s="222"/>
      <c r="G112" s="198">
        <f t="shared" ref="G112:G132" si="7">IF(F112,(E112/F112),0)</f>
        <v>0</v>
      </c>
      <c r="H112" s="223"/>
      <c r="I112" s="184">
        <f t="shared" si="5"/>
        <v>0</v>
      </c>
    </row>
    <row r="113" spans="2:9" x14ac:dyDescent="0.2">
      <c r="B113" s="34"/>
      <c r="C113" s="34"/>
      <c r="D113" s="34"/>
      <c r="E113" s="35"/>
      <c r="F113" s="222"/>
      <c r="G113" s="198">
        <f t="shared" si="7"/>
        <v>0</v>
      </c>
      <c r="H113" s="221"/>
      <c r="I113" s="184">
        <f t="shared" si="5"/>
        <v>0</v>
      </c>
    </row>
    <row r="114" spans="2:9" x14ac:dyDescent="0.2">
      <c r="B114" s="34"/>
      <c r="C114" s="34"/>
      <c r="D114" s="34"/>
      <c r="E114" s="35"/>
      <c r="F114" s="222"/>
      <c r="G114" s="198">
        <f t="shared" si="7"/>
        <v>0</v>
      </c>
      <c r="H114" s="221"/>
      <c r="I114" s="184">
        <f t="shared" si="5"/>
        <v>0</v>
      </c>
    </row>
    <row r="115" spans="2:9" x14ac:dyDescent="0.2">
      <c r="B115" s="34"/>
      <c r="C115" s="34"/>
      <c r="D115" s="34"/>
      <c r="E115" s="35"/>
      <c r="F115" s="222"/>
      <c r="G115" s="198">
        <f t="shared" si="7"/>
        <v>0</v>
      </c>
      <c r="H115" s="223"/>
      <c r="I115" s="184">
        <f t="shared" si="5"/>
        <v>0</v>
      </c>
    </row>
    <row r="116" spans="2:9" x14ac:dyDescent="0.2">
      <c r="B116" s="34"/>
      <c r="C116" s="34"/>
      <c r="D116" s="34"/>
      <c r="E116" s="35"/>
      <c r="F116" s="222"/>
      <c r="G116" s="198">
        <f t="shared" si="7"/>
        <v>0</v>
      </c>
      <c r="H116" s="221"/>
      <c r="I116" s="184">
        <f t="shared" si="5"/>
        <v>0</v>
      </c>
    </row>
    <row r="117" spans="2:9" x14ac:dyDescent="0.2">
      <c r="B117" s="34"/>
      <c r="C117" s="34"/>
      <c r="D117" s="34"/>
      <c r="E117" s="35"/>
      <c r="F117" s="222"/>
      <c r="G117" s="198">
        <f t="shared" si="7"/>
        <v>0</v>
      </c>
      <c r="H117" s="221"/>
      <c r="I117" s="184">
        <f t="shared" si="5"/>
        <v>0</v>
      </c>
    </row>
    <row r="118" spans="2:9" x14ac:dyDescent="0.2">
      <c r="B118" s="34"/>
      <c r="C118" s="34"/>
      <c r="D118" s="34"/>
      <c r="E118" s="35"/>
      <c r="F118" s="222"/>
      <c r="G118" s="198">
        <f t="shared" si="7"/>
        <v>0</v>
      </c>
      <c r="H118" s="223"/>
      <c r="I118" s="184">
        <f t="shared" si="5"/>
        <v>0</v>
      </c>
    </row>
    <row r="119" spans="2:9" x14ac:dyDescent="0.2">
      <c r="B119" s="34"/>
      <c r="C119" s="34"/>
      <c r="D119" s="34"/>
      <c r="E119" s="35"/>
      <c r="F119" s="222"/>
      <c r="G119" s="198">
        <f t="shared" si="7"/>
        <v>0</v>
      </c>
      <c r="H119" s="221"/>
      <c r="I119" s="184">
        <f t="shared" si="5"/>
        <v>0</v>
      </c>
    </row>
    <row r="120" spans="2:9" x14ac:dyDescent="0.2">
      <c r="B120" s="34"/>
      <c r="C120" s="34"/>
      <c r="D120" s="34"/>
      <c r="E120" s="35"/>
      <c r="F120" s="222"/>
      <c r="G120" s="198">
        <f t="shared" si="7"/>
        <v>0</v>
      </c>
      <c r="H120" s="221"/>
      <c r="I120" s="184">
        <f t="shared" si="5"/>
        <v>0</v>
      </c>
    </row>
    <row r="121" spans="2:9" x14ac:dyDescent="0.2">
      <c r="B121" s="34"/>
      <c r="C121" s="34"/>
      <c r="D121" s="34"/>
      <c r="E121" s="35"/>
      <c r="F121" s="222"/>
      <c r="G121" s="198">
        <f t="shared" si="7"/>
        <v>0</v>
      </c>
      <c r="H121" s="223"/>
      <c r="I121" s="184">
        <f t="shared" si="5"/>
        <v>0</v>
      </c>
    </row>
    <row r="122" spans="2:9" x14ac:dyDescent="0.2">
      <c r="B122" s="34"/>
      <c r="C122" s="34"/>
      <c r="D122" s="34"/>
      <c r="E122" s="35"/>
      <c r="F122" s="222"/>
      <c r="G122" s="198">
        <f t="shared" si="7"/>
        <v>0</v>
      </c>
      <c r="H122" s="221"/>
      <c r="I122" s="184">
        <f t="shared" si="5"/>
        <v>0</v>
      </c>
    </row>
    <row r="123" spans="2:9" x14ac:dyDescent="0.2">
      <c r="B123" s="34"/>
      <c r="C123" s="34"/>
      <c r="D123" s="34"/>
      <c r="E123" s="35"/>
      <c r="F123" s="222"/>
      <c r="G123" s="198">
        <f t="shared" si="7"/>
        <v>0</v>
      </c>
      <c r="H123" s="221"/>
      <c r="I123" s="184">
        <f t="shared" si="5"/>
        <v>0</v>
      </c>
    </row>
    <row r="124" spans="2:9" x14ac:dyDescent="0.2">
      <c r="B124" s="34"/>
      <c r="C124" s="34"/>
      <c r="D124" s="34"/>
      <c r="E124" s="35"/>
      <c r="F124" s="222"/>
      <c r="G124" s="198">
        <f t="shared" si="7"/>
        <v>0</v>
      </c>
      <c r="H124" s="223"/>
      <c r="I124" s="184">
        <f t="shared" si="5"/>
        <v>0</v>
      </c>
    </row>
    <row r="125" spans="2:9" x14ac:dyDescent="0.2">
      <c r="B125" s="34"/>
      <c r="C125" s="34"/>
      <c r="D125" s="34"/>
      <c r="E125" s="35"/>
      <c r="F125" s="222"/>
      <c r="G125" s="198">
        <f t="shared" si="7"/>
        <v>0</v>
      </c>
      <c r="H125" s="221"/>
      <c r="I125" s="184">
        <f t="shared" si="5"/>
        <v>0</v>
      </c>
    </row>
    <row r="126" spans="2:9" x14ac:dyDescent="0.2">
      <c r="B126" s="34"/>
      <c r="C126" s="34"/>
      <c r="D126" s="34"/>
      <c r="E126" s="35"/>
      <c r="F126" s="222"/>
      <c r="G126" s="198">
        <f t="shared" si="7"/>
        <v>0</v>
      </c>
      <c r="H126" s="221"/>
      <c r="I126" s="184">
        <f t="shared" si="5"/>
        <v>0</v>
      </c>
    </row>
    <row r="127" spans="2:9" x14ac:dyDescent="0.2">
      <c r="B127" s="34"/>
      <c r="C127" s="34"/>
      <c r="D127" s="34"/>
      <c r="E127" s="35"/>
      <c r="F127" s="222"/>
      <c r="G127" s="198">
        <f t="shared" si="7"/>
        <v>0</v>
      </c>
      <c r="H127" s="223"/>
      <c r="I127" s="184">
        <f t="shared" si="5"/>
        <v>0</v>
      </c>
    </row>
    <row r="128" spans="2:9" x14ac:dyDescent="0.2">
      <c r="B128" s="34"/>
      <c r="C128" s="34"/>
      <c r="D128" s="34"/>
      <c r="E128" s="35"/>
      <c r="F128" s="222"/>
      <c r="G128" s="198">
        <f t="shared" si="7"/>
        <v>0</v>
      </c>
      <c r="H128" s="221"/>
      <c r="I128" s="184">
        <f t="shared" si="5"/>
        <v>0</v>
      </c>
    </row>
    <row r="129" spans="2:9" x14ac:dyDescent="0.2">
      <c r="B129" s="34"/>
      <c r="C129" s="34"/>
      <c r="D129" s="34"/>
      <c r="E129" s="35"/>
      <c r="F129" s="222"/>
      <c r="G129" s="198">
        <f t="shared" si="7"/>
        <v>0</v>
      </c>
      <c r="H129" s="221"/>
      <c r="I129" s="184">
        <f t="shared" si="5"/>
        <v>0</v>
      </c>
    </row>
    <row r="130" spans="2:9" x14ac:dyDescent="0.2">
      <c r="B130" s="36"/>
      <c r="C130" s="36"/>
      <c r="D130" s="36"/>
      <c r="E130" s="208"/>
      <c r="F130" s="224"/>
      <c r="G130" s="198">
        <f t="shared" si="7"/>
        <v>0</v>
      </c>
      <c r="H130" s="225"/>
      <c r="I130" s="184">
        <f t="shared" si="5"/>
        <v>0</v>
      </c>
    </row>
    <row r="131" spans="2:9" x14ac:dyDescent="0.2">
      <c r="B131" s="34"/>
      <c r="C131" s="34"/>
      <c r="D131" s="34"/>
      <c r="E131" s="200"/>
      <c r="F131" s="222"/>
      <c r="G131" s="198">
        <f t="shared" si="7"/>
        <v>0</v>
      </c>
      <c r="H131" s="223"/>
      <c r="I131" s="184">
        <f t="shared" si="5"/>
        <v>0</v>
      </c>
    </row>
    <row r="132" spans="2:9" x14ac:dyDescent="0.2">
      <c r="B132" s="34"/>
      <c r="C132" s="34"/>
      <c r="D132" s="34"/>
      <c r="E132" s="35"/>
      <c r="F132" s="222"/>
      <c r="G132" s="198">
        <f t="shared" si="7"/>
        <v>0</v>
      </c>
      <c r="H132" s="221"/>
      <c r="I132" s="184">
        <f t="shared" si="5"/>
        <v>0</v>
      </c>
    </row>
    <row r="133" spans="2:9" x14ac:dyDescent="0.2">
      <c r="B133" s="34"/>
      <c r="C133" s="34"/>
      <c r="D133" s="34"/>
      <c r="E133" s="35"/>
      <c r="F133" s="222"/>
      <c r="G133" s="198">
        <f>IF(F133,(E133/F133),0)</f>
        <v>0</v>
      </c>
      <c r="H133" s="221"/>
      <c r="I133" s="184">
        <f t="shared" si="5"/>
        <v>0</v>
      </c>
    </row>
    <row r="134" spans="2:9" x14ac:dyDescent="0.2">
      <c r="B134" s="34"/>
      <c r="C134" s="34"/>
      <c r="D134" s="34"/>
      <c r="E134" s="35"/>
      <c r="F134" s="222"/>
      <c r="G134" s="198">
        <f t="shared" ref="G134:G154" si="8">IF(F134,(E134/F134),0)</f>
        <v>0</v>
      </c>
      <c r="H134" s="223"/>
      <c r="I134" s="184">
        <f t="shared" si="5"/>
        <v>0</v>
      </c>
    </row>
    <row r="135" spans="2:9" x14ac:dyDescent="0.2">
      <c r="B135" s="34"/>
      <c r="C135" s="34"/>
      <c r="D135" s="34"/>
      <c r="E135" s="35"/>
      <c r="F135" s="222"/>
      <c r="G135" s="198">
        <f t="shared" si="8"/>
        <v>0</v>
      </c>
      <c r="H135" s="221"/>
      <c r="I135" s="184">
        <f t="shared" si="5"/>
        <v>0</v>
      </c>
    </row>
    <row r="136" spans="2:9" x14ac:dyDescent="0.2">
      <c r="B136" s="34"/>
      <c r="C136" s="34"/>
      <c r="D136" s="34"/>
      <c r="E136" s="35"/>
      <c r="F136" s="222"/>
      <c r="G136" s="198">
        <f t="shared" si="8"/>
        <v>0</v>
      </c>
      <c r="H136" s="221"/>
      <c r="I136" s="184">
        <f t="shared" si="5"/>
        <v>0</v>
      </c>
    </row>
    <row r="137" spans="2:9" x14ac:dyDescent="0.2">
      <c r="B137" s="34"/>
      <c r="C137" s="34"/>
      <c r="D137" s="34"/>
      <c r="E137" s="35"/>
      <c r="F137" s="222"/>
      <c r="G137" s="198">
        <f t="shared" si="8"/>
        <v>0</v>
      </c>
      <c r="H137" s="223"/>
      <c r="I137" s="184">
        <f t="shared" si="5"/>
        <v>0</v>
      </c>
    </row>
    <row r="138" spans="2:9" x14ac:dyDescent="0.2">
      <c r="B138" s="34"/>
      <c r="C138" s="34"/>
      <c r="D138" s="34"/>
      <c r="E138" s="35"/>
      <c r="F138" s="222"/>
      <c r="G138" s="198">
        <f t="shared" si="8"/>
        <v>0</v>
      </c>
      <c r="H138" s="221"/>
      <c r="I138" s="184">
        <f t="shared" si="5"/>
        <v>0</v>
      </c>
    </row>
    <row r="139" spans="2:9" x14ac:dyDescent="0.2">
      <c r="B139" s="34"/>
      <c r="C139" s="34"/>
      <c r="D139" s="34"/>
      <c r="E139" s="35"/>
      <c r="F139" s="222"/>
      <c r="G139" s="198">
        <f t="shared" si="8"/>
        <v>0</v>
      </c>
      <c r="H139" s="221"/>
      <c r="I139" s="184">
        <f t="shared" si="5"/>
        <v>0</v>
      </c>
    </row>
    <row r="140" spans="2:9" x14ac:dyDescent="0.2">
      <c r="B140" s="34"/>
      <c r="C140" s="34"/>
      <c r="D140" s="34"/>
      <c r="E140" s="35"/>
      <c r="F140" s="222"/>
      <c r="G140" s="198">
        <f t="shared" si="8"/>
        <v>0</v>
      </c>
      <c r="H140" s="223"/>
      <c r="I140" s="184">
        <f t="shared" si="5"/>
        <v>0</v>
      </c>
    </row>
    <row r="141" spans="2:9" x14ac:dyDescent="0.2">
      <c r="B141" s="34"/>
      <c r="C141" s="34"/>
      <c r="D141" s="34"/>
      <c r="E141" s="35"/>
      <c r="F141" s="222"/>
      <c r="G141" s="198">
        <f t="shared" si="8"/>
        <v>0</v>
      </c>
      <c r="H141" s="221"/>
      <c r="I141" s="184">
        <f t="shared" si="5"/>
        <v>0</v>
      </c>
    </row>
    <row r="142" spans="2:9" x14ac:dyDescent="0.2">
      <c r="B142" s="34"/>
      <c r="C142" s="34"/>
      <c r="D142" s="34"/>
      <c r="E142" s="35"/>
      <c r="F142" s="222"/>
      <c r="G142" s="198">
        <f t="shared" si="8"/>
        <v>0</v>
      </c>
      <c r="H142" s="221"/>
      <c r="I142" s="184">
        <f t="shared" si="5"/>
        <v>0</v>
      </c>
    </row>
    <row r="143" spans="2:9" x14ac:dyDescent="0.2">
      <c r="B143" s="34"/>
      <c r="C143" s="34"/>
      <c r="D143" s="34"/>
      <c r="E143" s="35"/>
      <c r="F143" s="222"/>
      <c r="G143" s="198">
        <f t="shared" si="8"/>
        <v>0</v>
      </c>
      <c r="H143" s="223"/>
      <c r="I143" s="184">
        <f t="shared" si="5"/>
        <v>0</v>
      </c>
    </row>
    <row r="144" spans="2:9" x14ac:dyDescent="0.2">
      <c r="B144" s="34"/>
      <c r="C144" s="34"/>
      <c r="D144" s="34"/>
      <c r="E144" s="35"/>
      <c r="F144" s="222"/>
      <c r="G144" s="198">
        <f t="shared" si="8"/>
        <v>0</v>
      </c>
      <c r="H144" s="221"/>
      <c r="I144" s="184">
        <f t="shared" si="5"/>
        <v>0</v>
      </c>
    </row>
    <row r="145" spans="2:9" x14ac:dyDescent="0.2">
      <c r="B145" s="34"/>
      <c r="C145" s="34"/>
      <c r="D145" s="34"/>
      <c r="E145" s="35"/>
      <c r="F145" s="222"/>
      <c r="G145" s="198">
        <f t="shared" si="8"/>
        <v>0</v>
      </c>
      <c r="H145" s="221"/>
      <c r="I145" s="184">
        <f t="shared" si="5"/>
        <v>0</v>
      </c>
    </row>
    <row r="146" spans="2:9" x14ac:dyDescent="0.2">
      <c r="B146" s="34"/>
      <c r="C146" s="34"/>
      <c r="D146" s="34"/>
      <c r="E146" s="35"/>
      <c r="F146" s="222"/>
      <c r="G146" s="198">
        <f t="shared" si="8"/>
        <v>0</v>
      </c>
      <c r="H146" s="223"/>
      <c r="I146" s="184">
        <f t="shared" si="5"/>
        <v>0</v>
      </c>
    </row>
    <row r="147" spans="2:9" x14ac:dyDescent="0.2">
      <c r="B147" s="34"/>
      <c r="C147" s="34"/>
      <c r="D147" s="34"/>
      <c r="E147" s="35"/>
      <c r="F147" s="222"/>
      <c r="G147" s="198">
        <f t="shared" si="8"/>
        <v>0</v>
      </c>
      <c r="H147" s="221"/>
      <c r="I147" s="184">
        <f t="shared" si="5"/>
        <v>0</v>
      </c>
    </row>
    <row r="148" spans="2:9" x14ac:dyDescent="0.2">
      <c r="B148" s="34"/>
      <c r="C148" s="34"/>
      <c r="D148" s="34"/>
      <c r="E148" s="35"/>
      <c r="F148" s="222"/>
      <c r="G148" s="198">
        <f t="shared" si="8"/>
        <v>0</v>
      </c>
      <c r="H148" s="221"/>
      <c r="I148" s="184">
        <f t="shared" si="5"/>
        <v>0</v>
      </c>
    </row>
    <row r="149" spans="2:9" x14ac:dyDescent="0.2">
      <c r="B149" s="34"/>
      <c r="C149" s="34"/>
      <c r="D149" s="34"/>
      <c r="E149" s="35"/>
      <c r="F149" s="222"/>
      <c r="G149" s="198">
        <f t="shared" si="8"/>
        <v>0</v>
      </c>
      <c r="H149" s="223"/>
      <c r="I149" s="184">
        <f t="shared" ref="I149:I170" si="9">H149*G149</f>
        <v>0</v>
      </c>
    </row>
    <row r="150" spans="2:9" x14ac:dyDescent="0.2">
      <c r="B150" s="34"/>
      <c r="C150" s="34"/>
      <c r="D150" s="34"/>
      <c r="E150" s="35"/>
      <c r="F150" s="222"/>
      <c r="G150" s="198">
        <f t="shared" si="8"/>
        <v>0</v>
      </c>
      <c r="H150" s="221"/>
      <c r="I150" s="184">
        <f t="shared" si="9"/>
        <v>0</v>
      </c>
    </row>
    <row r="151" spans="2:9" x14ac:dyDescent="0.2">
      <c r="B151" s="34"/>
      <c r="C151" s="34"/>
      <c r="D151" s="34"/>
      <c r="E151" s="35"/>
      <c r="F151" s="222"/>
      <c r="G151" s="198">
        <f t="shared" si="8"/>
        <v>0</v>
      </c>
      <c r="H151" s="221"/>
      <c r="I151" s="184">
        <f t="shared" si="9"/>
        <v>0</v>
      </c>
    </row>
    <row r="152" spans="2:9" x14ac:dyDescent="0.2">
      <c r="B152" s="199"/>
      <c r="C152" s="199"/>
      <c r="D152" s="199"/>
      <c r="E152" s="200"/>
      <c r="F152" s="224"/>
      <c r="G152" s="198">
        <f t="shared" si="8"/>
        <v>0</v>
      </c>
      <c r="H152" s="225"/>
      <c r="I152" s="184">
        <f t="shared" si="9"/>
        <v>0</v>
      </c>
    </row>
    <row r="153" spans="2:9" x14ac:dyDescent="0.2">
      <c r="B153" s="36"/>
      <c r="C153" s="36"/>
      <c r="D153" s="36"/>
      <c r="E153" s="35"/>
      <c r="F153" s="222"/>
      <c r="G153" s="198">
        <f t="shared" si="8"/>
        <v>0</v>
      </c>
      <c r="H153" s="223"/>
      <c r="I153" s="184">
        <f t="shared" si="9"/>
        <v>0</v>
      </c>
    </row>
    <row r="154" spans="2:9" x14ac:dyDescent="0.2">
      <c r="B154" s="34"/>
      <c r="C154" s="34"/>
      <c r="D154" s="34"/>
      <c r="E154" s="35"/>
      <c r="F154" s="222"/>
      <c r="G154" s="198">
        <f t="shared" si="8"/>
        <v>0</v>
      </c>
      <c r="H154" s="221"/>
      <c r="I154" s="184">
        <f t="shared" si="9"/>
        <v>0</v>
      </c>
    </row>
    <row r="155" spans="2:9" x14ac:dyDescent="0.2">
      <c r="B155" s="34"/>
      <c r="C155" s="34"/>
      <c r="D155" s="34"/>
      <c r="E155" s="35"/>
      <c r="F155" s="222"/>
      <c r="G155" s="198">
        <f>IF(F155,(E155/F155),0)</f>
        <v>0</v>
      </c>
      <c r="H155" s="221"/>
      <c r="I155" s="184">
        <f t="shared" si="9"/>
        <v>0</v>
      </c>
    </row>
    <row r="156" spans="2:9" x14ac:dyDescent="0.2">
      <c r="B156" s="34"/>
      <c r="C156" s="34"/>
      <c r="D156" s="34"/>
      <c r="E156" s="35"/>
      <c r="F156" s="222"/>
      <c r="G156" s="198">
        <f t="shared" ref="G156:G170" si="10">IF(F156,(E156/F156),0)</f>
        <v>0</v>
      </c>
      <c r="H156" s="223"/>
      <c r="I156" s="184">
        <f t="shared" si="9"/>
        <v>0</v>
      </c>
    </row>
    <row r="157" spans="2:9" x14ac:dyDescent="0.2">
      <c r="B157" s="34"/>
      <c r="C157" s="34"/>
      <c r="D157" s="34"/>
      <c r="E157" s="35"/>
      <c r="F157" s="222"/>
      <c r="G157" s="198">
        <f t="shared" si="10"/>
        <v>0</v>
      </c>
      <c r="H157" s="221"/>
      <c r="I157" s="184">
        <f t="shared" si="9"/>
        <v>0</v>
      </c>
    </row>
    <row r="158" spans="2:9" x14ac:dyDescent="0.2">
      <c r="B158" s="34"/>
      <c r="C158" s="34"/>
      <c r="D158" s="34"/>
      <c r="E158" s="35"/>
      <c r="F158" s="222"/>
      <c r="G158" s="198">
        <f t="shared" si="10"/>
        <v>0</v>
      </c>
      <c r="H158" s="221"/>
      <c r="I158" s="184">
        <f t="shared" si="9"/>
        <v>0</v>
      </c>
    </row>
    <row r="159" spans="2:9" x14ac:dyDescent="0.2">
      <c r="B159" s="34"/>
      <c r="C159" s="34"/>
      <c r="D159" s="34"/>
      <c r="E159" s="35"/>
      <c r="F159" s="222"/>
      <c r="G159" s="198">
        <f t="shared" si="10"/>
        <v>0</v>
      </c>
      <c r="H159" s="223"/>
      <c r="I159" s="184">
        <f t="shared" si="9"/>
        <v>0</v>
      </c>
    </row>
    <row r="160" spans="2:9" x14ac:dyDescent="0.2">
      <c r="B160" s="34"/>
      <c r="C160" s="34"/>
      <c r="D160" s="34"/>
      <c r="E160" s="35"/>
      <c r="F160" s="222"/>
      <c r="G160" s="198">
        <f t="shared" si="10"/>
        <v>0</v>
      </c>
      <c r="H160" s="221"/>
      <c r="I160" s="184">
        <f t="shared" si="9"/>
        <v>0</v>
      </c>
    </row>
    <row r="161" spans="2:9" x14ac:dyDescent="0.2">
      <c r="B161" s="34"/>
      <c r="C161" s="34"/>
      <c r="D161" s="34"/>
      <c r="E161" s="35"/>
      <c r="F161" s="222"/>
      <c r="G161" s="198">
        <f t="shared" si="10"/>
        <v>0</v>
      </c>
      <c r="H161" s="221"/>
      <c r="I161" s="184">
        <f t="shared" si="9"/>
        <v>0</v>
      </c>
    </row>
    <row r="162" spans="2:9" x14ac:dyDescent="0.2">
      <c r="B162" s="34"/>
      <c r="C162" s="34"/>
      <c r="D162" s="34"/>
      <c r="E162" s="35"/>
      <c r="F162" s="222"/>
      <c r="G162" s="198">
        <f t="shared" si="10"/>
        <v>0</v>
      </c>
      <c r="H162" s="223"/>
      <c r="I162" s="184">
        <f t="shared" si="9"/>
        <v>0</v>
      </c>
    </row>
    <row r="163" spans="2:9" x14ac:dyDescent="0.2">
      <c r="B163" s="34"/>
      <c r="C163" s="34"/>
      <c r="D163" s="34"/>
      <c r="E163" s="35"/>
      <c r="F163" s="222"/>
      <c r="G163" s="198">
        <f t="shared" si="10"/>
        <v>0</v>
      </c>
      <c r="H163" s="221"/>
      <c r="I163" s="184">
        <f t="shared" si="9"/>
        <v>0</v>
      </c>
    </row>
    <row r="164" spans="2:9" x14ac:dyDescent="0.2">
      <c r="B164" s="34"/>
      <c r="C164" s="34"/>
      <c r="D164" s="34"/>
      <c r="E164" s="35"/>
      <c r="F164" s="222"/>
      <c r="G164" s="198">
        <f t="shared" si="10"/>
        <v>0</v>
      </c>
      <c r="H164" s="221"/>
      <c r="I164" s="184">
        <f t="shared" si="9"/>
        <v>0</v>
      </c>
    </row>
    <row r="165" spans="2:9" x14ac:dyDescent="0.2">
      <c r="B165" s="34"/>
      <c r="C165" s="34"/>
      <c r="D165" s="34"/>
      <c r="E165" s="35"/>
      <c r="F165" s="222"/>
      <c r="G165" s="198">
        <f t="shared" si="10"/>
        <v>0</v>
      </c>
      <c r="H165" s="223"/>
      <c r="I165" s="184">
        <f t="shared" si="9"/>
        <v>0</v>
      </c>
    </row>
    <row r="166" spans="2:9" x14ac:dyDescent="0.2">
      <c r="B166" s="34"/>
      <c r="C166" s="34"/>
      <c r="D166" s="34"/>
      <c r="E166" s="35"/>
      <c r="F166" s="222"/>
      <c r="G166" s="198">
        <f t="shared" si="10"/>
        <v>0</v>
      </c>
      <c r="H166" s="221"/>
      <c r="I166" s="184">
        <f t="shared" si="9"/>
        <v>0</v>
      </c>
    </row>
    <row r="167" spans="2:9" x14ac:dyDescent="0.2">
      <c r="B167" s="34"/>
      <c r="C167" s="34"/>
      <c r="D167" s="34"/>
      <c r="E167" s="35"/>
      <c r="F167" s="222"/>
      <c r="G167" s="198">
        <f t="shared" si="10"/>
        <v>0</v>
      </c>
      <c r="H167" s="221"/>
      <c r="I167" s="184">
        <f t="shared" si="9"/>
        <v>0</v>
      </c>
    </row>
    <row r="168" spans="2:9" x14ac:dyDescent="0.2">
      <c r="B168" s="34"/>
      <c r="C168" s="34"/>
      <c r="D168" s="34"/>
      <c r="E168" s="35"/>
      <c r="F168" s="222"/>
      <c r="G168" s="198">
        <f t="shared" si="10"/>
        <v>0</v>
      </c>
      <c r="H168" s="223"/>
      <c r="I168" s="184">
        <f t="shared" si="9"/>
        <v>0</v>
      </c>
    </row>
    <row r="169" spans="2:9" x14ac:dyDescent="0.2">
      <c r="B169" s="34"/>
      <c r="C169" s="34"/>
      <c r="D169" s="34"/>
      <c r="E169" s="35"/>
      <c r="F169" s="222"/>
      <c r="G169" s="198">
        <f t="shared" si="10"/>
        <v>0</v>
      </c>
      <c r="H169" s="221"/>
      <c r="I169" s="184">
        <f t="shared" si="9"/>
        <v>0</v>
      </c>
    </row>
    <row r="170" spans="2:9" x14ac:dyDescent="0.2">
      <c r="B170" s="226"/>
      <c r="C170" s="226"/>
      <c r="D170" s="226"/>
      <c r="E170" s="227"/>
      <c r="F170" s="228"/>
      <c r="G170" s="182">
        <f t="shared" si="10"/>
        <v>0</v>
      </c>
      <c r="H170" s="229"/>
      <c r="I170" s="184">
        <f t="shared" si="9"/>
        <v>0</v>
      </c>
    </row>
  </sheetData>
  <sheetProtection password="8F0E" sheet="1" objects="1" scenarios="1" formatCells="0" formatColumns="0" formatRows="0" insertColumns="0" insertRows="0" insertHyperlinks="0" deleteRows="0" sort="0" autoFilter="0" pivotTables="0"/>
  <mergeCells count="3">
    <mergeCell ref="B12:I12"/>
    <mergeCell ref="B19:H19"/>
    <mergeCell ref="B11:J11"/>
  </mergeCells>
  <printOptions horizontalCentered="1" verticalCentered="1"/>
  <pageMargins left="0.31496062992125984" right="0.31496062992125984" top="0.74803149606299213" bottom="0.74803149606299213" header="0.15748031496062992" footer="0.31496062992125984"/>
  <pageSetup paperSize="9" scale="45" fitToHeight="0" orientation="portrait" r:id="rId1"/>
  <headerFooter>
    <oddHeader xml:space="preserve">&amp;L&amp;G
&amp;C&amp;"-,Gras"&amp;K03+000TABLEAU RECAPITULATIF DE LA DEMANDE DE PAIEMENT
PROGRAMME OPERATIONNEL FEDER PYRENEES 2014-2020&amp;R&amp;"-,Gras"&amp;10FEDER
</oddHeader>
    <oddFooter>&amp;C&amp;P/&amp;P&amp;R&amp;8Version  de juillet 2020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0000000}">
          <x14:formula1>
            <xm:f>CHOIX!$D$15:$D$19</xm:f>
          </x14:formula1>
          <xm:sqref>G6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FF99"/>
    <pageSetUpPr fitToPage="1"/>
  </sheetPr>
  <dimension ref="A1:K44"/>
  <sheetViews>
    <sheetView showGridLines="0" view="pageLayout" zoomScale="110" zoomScaleNormal="60" zoomScaleSheetLayoutView="80" zoomScalePageLayoutView="110" workbookViewId="0">
      <selection activeCell="L4" sqref="L4"/>
    </sheetView>
  </sheetViews>
  <sheetFormatPr baseColWidth="10" defaultColWidth="11.5703125" defaultRowHeight="12.75" x14ac:dyDescent="0.2"/>
  <cols>
    <col min="1" max="1" width="11.5703125" style="40"/>
    <col min="2" max="2" width="11.140625" style="41" customWidth="1"/>
    <col min="3" max="3" width="19.140625" style="40" customWidth="1"/>
    <col min="4" max="5" width="21.7109375" style="40" customWidth="1"/>
    <col min="6" max="8" width="16.7109375" style="43" customWidth="1"/>
    <col min="9" max="16384" width="11.5703125" style="40"/>
  </cols>
  <sheetData>
    <row r="1" spans="1:11" ht="15.75" x14ac:dyDescent="0.25">
      <c r="C1" s="294" t="s">
        <v>143</v>
      </c>
      <c r="D1" s="294"/>
      <c r="E1" s="294"/>
      <c r="F1" s="294"/>
      <c r="G1" s="294"/>
      <c r="H1" s="294"/>
    </row>
    <row r="2" spans="1:11" ht="15.75" x14ac:dyDescent="0.25">
      <c r="C2" s="294" t="s">
        <v>113</v>
      </c>
      <c r="D2" s="294"/>
      <c r="E2" s="294"/>
      <c r="F2" s="294"/>
      <c r="G2" s="294"/>
      <c r="H2" s="294"/>
    </row>
    <row r="3" spans="1:11" ht="15.75" x14ac:dyDescent="0.25">
      <c r="F3" s="42"/>
      <c r="G3" s="64"/>
      <c r="H3" s="42"/>
    </row>
    <row r="4" spans="1:11" x14ac:dyDescent="0.2">
      <c r="A4" s="274" t="s">
        <v>28</v>
      </c>
      <c r="B4" s="274"/>
      <c r="C4" s="28" t="str">
        <f>'2-Dép. Perso Taux fixe'!C3</f>
        <v>xxxx</v>
      </c>
      <c r="F4" s="42"/>
      <c r="G4" s="42"/>
      <c r="H4" s="42"/>
    </row>
    <row r="5" spans="1:11" x14ac:dyDescent="0.2">
      <c r="A5" s="274" t="s">
        <v>29</v>
      </c>
      <c r="B5" s="274"/>
      <c r="C5" s="28" t="str">
        <f>'2-Dép. Perso Taux fixe'!C4</f>
        <v>xxxx</v>
      </c>
      <c r="H5" s="45"/>
    </row>
    <row r="6" spans="1:11" x14ac:dyDescent="0.2">
      <c r="A6" s="274" t="s">
        <v>30</v>
      </c>
      <c r="B6" s="274"/>
      <c r="C6" s="28" t="str">
        <f>'2-Dép. Perso Taux fixe'!C5</f>
        <v>xxxx</v>
      </c>
      <c r="H6" s="45"/>
    </row>
    <row r="7" spans="1:11" ht="13.5" thickBot="1" x14ac:dyDescent="0.25">
      <c r="A7" s="274" t="s">
        <v>31</v>
      </c>
      <c r="B7" s="274"/>
      <c r="C7" s="28" t="str">
        <f>'2-Dép. Perso Taux fixe'!C6</f>
        <v>xxxx</v>
      </c>
      <c r="H7" s="45"/>
    </row>
    <row r="8" spans="1:11" x14ac:dyDescent="0.2">
      <c r="A8" s="274" t="s">
        <v>32</v>
      </c>
      <c r="B8" s="274"/>
      <c r="C8" s="61" t="str">
        <f>'2-Dép. Perso Taux fixe'!C7</f>
        <v>JJ/MM/AAAA</v>
      </c>
      <c r="E8" s="158" t="str">
        <f>'2-Dép. Perso Taux fixe'!D8</f>
        <v xml:space="preserve">Type de demande : </v>
      </c>
      <c r="F8" s="160" t="str">
        <f>'2-Dép. Perso Taux fixe'!E8</f>
        <v>…liste déroulante de choix…</v>
      </c>
      <c r="G8" s="161"/>
      <c r="H8" s="45"/>
    </row>
    <row r="9" spans="1:11" ht="13.5" thickBot="1" x14ac:dyDescent="0.25">
      <c r="A9" s="274" t="s">
        <v>33</v>
      </c>
      <c r="B9" s="274"/>
      <c r="C9" s="61" t="str">
        <f>'2-Dép. Perso Taux fixe'!C8</f>
        <v>JJ/MM/AAAA</v>
      </c>
      <c r="E9" s="159" t="str">
        <f>'2-Dép. Perso Taux fixe'!D9</f>
        <v xml:space="preserve">Période concernée : </v>
      </c>
      <c r="F9" s="162" t="str">
        <f>'2-Dép. Perso Taux fixe'!E9</f>
        <v>xx/xx/20xx au xx/xx/20xx</v>
      </c>
      <c r="G9" s="163"/>
    </row>
    <row r="10" spans="1:11" x14ac:dyDescent="0.2">
      <c r="A10" s="274" t="s">
        <v>115</v>
      </c>
      <c r="B10" s="274"/>
      <c r="C10" s="28" t="e">
        <f>'2-Dép. Perso Taux fixe'!C9</f>
        <v>#VALUE!</v>
      </c>
    </row>
    <row r="11" spans="1:11" x14ac:dyDescent="0.2">
      <c r="A11" s="66"/>
      <c r="B11" s="66"/>
      <c r="C11" s="67"/>
    </row>
    <row r="12" spans="1:11" ht="76.5" customHeight="1" x14ac:dyDescent="0.2">
      <c r="C12" s="48" t="s">
        <v>34</v>
      </c>
      <c r="D12" s="68" t="s">
        <v>117</v>
      </c>
      <c r="E12" s="48" t="s">
        <v>38</v>
      </c>
      <c r="F12" s="270" t="s">
        <v>184</v>
      </c>
      <c r="G12" s="55" t="s">
        <v>39</v>
      </c>
      <c r="H12" s="55" t="s">
        <v>186</v>
      </c>
      <c r="I12" s="69"/>
      <c r="J12" s="70"/>
      <c r="K12" s="70"/>
    </row>
    <row r="13" spans="1:11" s="52" customFormat="1" ht="38.25" customHeight="1" x14ac:dyDescent="0.2">
      <c r="B13" s="53"/>
      <c r="C13" s="54"/>
      <c r="D13" s="54"/>
      <c r="E13" s="54"/>
      <c r="F13" s="55" t="s">
        <v>185</v>
      </c>
      <c r="G13" s="54" t="s">
        <v>36</v>
      </c>
      <c r="H13" s="55" t="s">
        <v>187</v>
      </c>
    </row>
    <row r="14" spans="1:11" x14ac:dyDescent="0.2">
      <c r="C14" s="298" t="s">
        <v>40</v>
      </c>
      <c r="D14" s="62"/>
      <c r="E14" s="34"/>
      <c r="F14" s="35"/>
      <c r="G14" s="35"/>
      <c r="H14" s="271">
        <f t="shared" ref="H14:H23" si="0">F14*G14</f>
        <v>0</v>
      </c>
    </row>
    <row r="15" spans="1:11" x14ac:dyDescent="0.2">
      <c r="C15" s="299"/>
      <c r="D15" s="62"/>
      <c r="E15" s="34"/>
      <c r="F15" s="35"/>
      <c r="G15" s="35"/>
      <c r="H15" s="271">
        <f t="shared" si="0"/>
        <v>0</v>
      </c>
    </row>
    <row r="16" spans="1:11" x14ac:dyDescent="0.2">
      <c r="C16" s="299"/>
      <c r="D16" s="62"/>
      <c r="E16" s="34"/>
      <c r="F16" s="35"/>
      <c r="G16" s="35"/>
      <c r="H16" s="271">
        <f t="shared" ref="H16:H19" si="1">F16*G16</f>
        <v>0</v>
      </c>
    </row>
    <row r="17" spans="2:8" x14ac:dyDescent="0.2">
      <c r="C17" s="299"/>
      <c r="D17" s="62"/>
      <c r="E17" s="34"/>
      <c r="F17" s="35"/>
      <c r="G17" s="35"/>
      <c r="H17" s="271">
        <f t="shared" si="1"/>
        <v>0</v>
      </c>
    </row>
    <row r="18" spans="2:8" x14ac:dyDescent="0.2">
      <c r="C18" s="299"/>
      <c r="D18" s="62"/>
      <c r="E18" s="34"/>
      <c r="F18" s="35"/>
      <c r="G18" s="35"/>
      <c r="H18" s="271">
        <f t="shared" si="1"/>
        <v>0</v>
      </c>
    </row>
    <row r="19" spans="2:8" x14ac:dyDescent="0.2">
      <c r="C19" s="299"/>
      <c r="D19" s="62"/>
      <c r="E19" s="34"/>
      <c r="F19" s="35"/>
      <c r="G19" s="35"/>
      <c r="H19" s="271">
        <f t="shared" si="1"/>
        <v>0</v>
      </c>
    </row>
    <row r="20" spans="2:8" ht="14.45" customHeight="1" x14ac:dyDescent="0.2">
      <c r="B20" s="40"/>
      <c r="C20" s="299"/>
      <c r="D20" s="62"/>
      <c r="E20" s="36"/>
      <c r="F20" s="35"/>
      <c r="G20" s="35"/>
      <c r="H20" s="271">
        <f t="shared" si="0"/>
        <v>0</v>
      </c>
    </row>
    <row r="21" spans="2:8" ht="14.45" customHeight="1" x14ac:dyDescent="0.2">
      <c r="B21" s="40"/>
      <c r="C21" s="299"/>
      <c r="D21" s="62"/>
      <c r="E21" s="36"/>
      <c r="F21" s="35"/>
      <c r="G21" s="35"/>
      <c r="H21" s="271">
        <f t="shared" si="0"/>
        <v>0</v>
      </c>
    </row>
    <row r="22" spans="2:8" ht="14.45" customHeight="1" x14ac:dyDescent="0.2">
      <c r="B22" s="40"/>
      <c r="C22" s="299"/>
      <c r="D22" s="62"/>
      <c r="E22" s="36"/>
      <c r="F22" s="35"/>
      <c r="G22" s="35"/>
      <c r="H22" s="271">
        <f t="shared" si="0"/>
        <v>0</v>
      </c>
    </row>
    <row r="23" spans="2:8" ht="14.45" customHeight="1" x14ac:dyDescent="0.2">
      <c r="B23" s="40"/>
      <c r="C23" s="299"/>
      <c r="D23" s="62"/>
      <c r="E23" s="36"/>
      <c r="F23" s="35"/>
      <c r="G23" s="35"/>
      <c r="H23" s="271">
        <f t="shared" si="0"/>
        <v>0</v>
      </c>
    </row>
    <row r="24" spans="2:8" x14ac:dyDescent="0.2">
      <c r="B24" s="40"/>
      <c r="C24" s="300"/>
      <c r="D24" s="33"/>
      <c r="E24" s="33"/>
      <c r="F24" s="39"/>
      <c r="G24" s="63" t="s">
        <v>41</v>
      </c>
      <c r="H24" s="272">
        <f>SUM(H14:H23)</f>
        <v>0</v>
      </c>
    </row>
    <row r="25" spans="2:8" ht="15" x14ac:dyDescent="0.25">
      <c r="B25" s="56"/>
      <c r="C25" s="51"/>
    </row>
    <row r="26" spans="2:8" ht="15" x14ac:dyDescent="0.25">
      <c r="B26" s="56"/>
      <c r="C26" s="51"/>
    </row>
    <row r="27" spans="2:8" ht="64.150000000000006" customHeight="1" x14ac:dyDescent="0.2">
      <c r="C27" s="48" t="s">
        <v>34</v>
      </c>
      <c r="D27" s="48" t="s">
        <v>118</v>
      </c>
      <c r="E27" s="48" t="s">
        <v>38</v>
      </c>
      <c r="F27" s="301" t="s">
        <v>42</v>
      </c>
      <c r="G27" s="302"/>
      <c r="H27" s="55" t="s">
        <v>43</v>
      </c>
    </row>
    <row r="28" spans="2:8" ht="15" x14ac:dyDescent="0.25">
      <c r="C28" s="295" t="s">
        <v>63</v>
      </c>
      <c r="D28" s="34" t="s">
        <v>27</v>
      </c>
      <c r="E28" s="34"/>
      <c r="F28" s="303"/>
      <c r="G28" s="304"/>
      <c r="H28" s="35">
        <v>0</v>
      </c>
    </row>
    <row r="29" spans="2:8" ht="13.9" customHeight="1" x14ac:dyDescent="0.25">
      <c r="C29" s="296"/>
      <c r="D29" s="34" t="s">
        <v>27</v>
      </c>
      <c r="E29" s="34"/>
      <c r="F29" s="305"/>
      <c r="G29" s="306"/>
      <c r="H29" s="35">
        <v>0</v>
      </c>
    </row>
    <row r="30" spans="2:8" ht="13.9" customHeight="1" x14ac:dyDescent="0.25">
      <c r="C30" s="296"/>
      <c r="D30" s="34" t="s">
        <v>27</v>
      </c>
      <c r="E30" s="34"/>
      <c r="F30" s="305"/>
      <c r="G30" s="306"/>
      <c r="H30" s="35">
        <v>0</v>
      </c>
    </row>
    <row r="31" spans="2:8" ht="13.9" customHeight="1" x14ac:dyDescent="0.25">
      <c r="C31" s="296"/>
      <c r="D31" s="34" t="s">
        <v>27</v>
      </c>
      <c r="E31" s="34"/>
      <c r="F31" s="305"/>
      <c r="G31" s="306"/>
      <c r="H31" s="35">
        <v>0</v>
      </c>
    </row>
    <row r="32" spans="2:8" ht="13.9" customHeight="1" x14ac:dyDescent="0.25">
      <c r="C32" s="296"/>
      <c r="D32" s="34" t="s">
        <v>27</v>
      </c>
      <c r="E32" s="34"/>
      <c r="F32" s="305"/>
      <c r="G32" s="306"/>
      <c r="H32" s="35">
        <v>0</v>
      </c>
    </row>
    <row r="33" spans="2:8" ht="13.9" customHeight="1" x14ac:dyDescent="0.25">
      <c r="C33" s="296"/>
      <c r="D33" s="34" t="s">
        <v>27</v>
      </c>
      <c r="E33" s="34"/>
      <c r="F33" s="305"/>
      <c r="G33" s="306"/>
      <c r="H33" s="35">
        <v>0</v>
      </c>
    </row>
    <row r="34" spans="2:8" s="57" customFormat="1" ht="13.9" customHeight="1" x14ac:dyDescent="0.25">
      <c r="B34" s="40"/>
      <c r="C34" s="296"/>
      <c r="D34" s="34" t="s">
        <v>27</v>
      </c>
      <c r="E34" s="36"/>
      <c r="F34" s="305"/>
      <c r="G34" s="306"/>
      <c r="H34" s="35">
        <v>0</v>
      </c>
    </row>
    <row r="35" spans="2:8" s="57" customFormat="1" ht="13.9" customHeight="1" x14ac:dyDescent="0.25">
      <c r="B35" s="40"/>
      <c r="C35" s="296"/>
      <c r="D35" s="34" t="s">
        <v>27</v>
      </c>
      <c r="E35" s="36"/>
      <c r="F35" s="305"/>
      <c r="G35" s="306"/>
      <c r="H35" s="35">
        <v>0</v>
      </c>
    </row>
    <row r="36" spans="2:8" ht="13.9" customHeight="1" x14ac:dyDescent="0.25">
      <c r="B36" s="40"/>
      <c r="C36" s="296"/>
      <c r="D36" s="34" t="s">
        <v>27</v>
      </c>
      <c r="E36" s="36"/>
      <c r="F36" s="305"/>
      <c r="G36" s="306"/>
      <c r="H36" s="35">
        <v>0</v>
      </c>
    </row>
    <row r="37" spans="2:8" ht="14.45" customHeight="1" x14ac:dyDescent="0.25">
      <c r="B37" s="58"/>
      <c r="C37" s="296"/>
      <c r="D37" s="34" t="s">
        <v>27</v>
      </c>
      <c r="E37" s="36"/>
      <c r="F37" s="307"/>
      <c r="G37" s="308"/>
      <c r="H37" s="35">
        <v>0</v>
      </c>
    </row>
    <row r="38" spans="2:8" x14ac:dyDescent="0.2">
      <c r="B38" s="58"/>
      <c r="C38" s="297"/>
      <c r="D38" s="38"/>
      <c r="E38" s="33"/>
      <c r="F38" s="39"/>
      <c r="G38" s="63" t="s">
        <v>41</v>
      </c>
      <c r="H38" s="273">
        <f>SUM(H28:H37)</f>
        <v>0</v>
      </c>
    </row>
    <row r="39" spans="2:8" ht="13.5" thickBot="1" x14ac:dyDescent="0.25">
      <c r="C39" s="58"/>
      <c r="D39" s="60"/>
      <c r="E39" s="60"/>
      <c r="F39" s="59"/>
      <c r="G39" s="59"/>
      <c r="H39" s="235"/>
    </row>
    <row r="40" spans="2:8" ht="13.5" thickBot="1" x14ac:dyDescent="0.25">
      <c r="C40" s="71"/>
      <c r="D40" s="72"/>
      <c r="E40" s="233" t="s">
        <v>183</v>
      </c>
      <c r="F40" s="73"/>
      <c r="G40" s="73"/>
      <c r="H40" s="234">
        <f>H24+H38</f>
        <v>0</v>
      </c>
    </row>
    <row r="41" spans="2:8" x14ac:dyDescent="0.2">
      <c r="C41" s="58"/>
      <c r="D41" s="60"/>
      <c r="E41" s="60"/>
      <c r="F41" s="59"/>
      <c r="G41" s="59"/>
      <c r="H41" s="59"/>
    </row>
    <row r="42" spans="2:8" x14ac:dyDescent="0.2">
      <c r="D42" s="60"/>
      <c r="E42" s="60"/>
      <c r="F42" s="59"/>
      <c r="G42" s="59"/>
    </row>
    <row r="43" spans="2:8" x14ac:dyDescent="0.2">
      <c r="D43" s="60"/>
      <c r="E43" s="60"/>
      <c r="F43" s="59"/>
      <c r="G43" s="59"/>
    </row>
    <row r="44" spans="2:8" x14ac:dyDescent="0.2">
      <c r="D44" s="60"/>
      <c r="E44" s="60"/>
      <c r="F44" s="59"/>
      <c r="G44" s="59"/>
    </row>
  </sheetData>
  <sheetProtection password="8F0E" sheet="1" objects="1" scenarios="1" formatCells="0" formatColumns="0" formatRows="0" insertRows="0" deleteRows="0" sort="0" autoFilter="0"/>
  <mergeCells count="22">
    <mergeCell ref="A9:B9"/>
    <mergeCell ref="A10:B10"/>
    <mergeCell ref="A4:B4"/>
    <mergeCell ref="A5:B5"/>
    <mergeCell ref="A6:B6"/>
    <mergeCell ref="A7:B7"/>
    <mergeCell ref="A8:B8"/>
    <mergeCell ref="C1:H1"/>
    <mergeCell ref="C28:C38"/>
    <mergeCell ref="C2:H2"/>
    <mergeCell ref="C14:C24"/>
    <mergeCell ref="F27:G27"/>
    <mergeCell ref="F28:G28"/>
    <mergeCell ref="F29:G29"/>
    <mergeCell ref="F34:G34"/>
    <mergeCell ref="F35:G35"/>
    <mergeCell ref="F36:G36"/>
    <mergeCell ref="F37:G37"/>
    <mergeCell ref="F30:G30"/>
    <mergeCell ref="F31:G31"/>
    <mergeCell ref="F32:G32"/>
    <mergeCell ref="F33:G33"/>
  </mergeCells>
  <hyperlinks>
    <hyperlink ref="F12" r:id="rId1" xr:uid="{00000000-0004-0000-0400-000000000000}"/>
  </hyperlink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68" orientation="landscape" r:id="rId2"/>
  <headerFooter>
    <oddHeader xml:space="preserve">&amp;L&amp;G&amp;C&amp;"-,Gras"&amp;K03+000TABLEAU RECAPITULATIF DE LA DEMANDE DE PAIEMENT
PROGRAMME OPERATIONNEL FEDER PYRENEES 2014-2020&amp;R&amp;"-,Gras"&amp;14&amp;K03+000FEDER
</oddHeader>
    <oddFooter>&amp;L&amp;8&amp;P/&amp;N&amp;R&amp;8Version  de juillet 2020</oddFooter>
  </headerFooter>
  <legacyDrawingHF r:id="rId3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400-000000000000}">
          <x14:formula1>
            <xm:f>CHOIX!$F$2:$F$9</xm:f>
          </x14:formula1>
          <xm:sqref>D28:D37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FF99"/>
    <pageSetUpPr fitToPage="1"/>
  </sheetPr>
  <dimension ref="A1:K35"/>
  <sheetViews>
    <sheetView showGridLines="0" view="pageLayout" topLeftCell="B1" zoomScale="80" zoomScaleNormal="85" zoomScaleSheetLayoutView="85" zoomScalePageLayoutView="80" workbookViewId="0">
      <selection activeCell="R11" sqref="R11"/>
    </sheetView>
  </sheetViews>
  <sheetFormatPr baseColWidth="10" defaultColWidth="11.5703125" defaultRowHeight="12.75" x14ac:dyDescent="0.2"/>
  <cols>
    <col min="1" max="1" width="11.5703125" style="40"/>
    <col min="2" max="2" width="4.85546875" style="41" customWidth="1"/>
    <col min="3" max="3" width="13.5703125" style="40" customWidth="1"/>
    <col min="4" max="4" width="21.7109375" style="40" customWidth="1"/>
    <col min="5" max="5" width="12.5703125" style="88" customWidth="1"/>
    <col min="6" max="6" width="11.85546875" style="40" customWidth="1"/>
    <col min="7" max="7" width="22.85546875" style="43" customWidth="1"/>
    <col min="8" max="8" width="21.28515625" style="43" customWidth="1"/>
    <col min="9" max="9" width="21.28515625" style="89" customWidth="1"/>
    <col min="10" max="10" width="11.5703125" style="89" customWidth="1"/>
    <col min="11" max="11" width="14.5703125" style="43" customWidth="1"/>
    <col min="12" max="16384" width="11.5703125" style="40"/>
  </cols>
  <sheetData>
    <row r="1" spans="1:11" ht="15.75" x14ac:dyDescent="0.25">
      <c r="C1" s="294" t="s">
        <v>116</v>
      </c>
      <c r="D1" s="294"/>
      <c r="E1" s="294"/>
      <c r="F1" s="294"/>
      <c r="G1" s="294"/>
      <c r="H1" s="294"/>
      <c r="I1" s="294"/>
      <c r="J1" s="294"/>
      <c r="K1" s="294"/>
    </row>
    <row r="2" spans="1:11" ht="15.75" x14ac:dyDescent="0.25">
      <c r="C2" s="294" t="s">
        <v>114</v>
      </c>
      <c r="D2" s="294"/>
      <c r="E2" s="294"/>
      <c r="F2" s="294"/>
      <c r="G2" s="294"/>
      <c r="H2" s="294"/>
      <c r="I2" s="294"/>
      <c r="J2" s="294"/>
      <c r="K2" s="294"/>
    </row>
    <row r="4" spans="1:11" x14ac:dyDescent="0.2">
      <c r="A4" s="274" t="s">
        <v>28</v>
      </c>
      <c r="B4" s="274"/>
      <c r="C4" s="28" t="str">
        <f>'2-Dép. Perso Taux fixe'!C3</f>
        <v>xxxx</v>
      </c>
      <c r="K4" s="65"/>
    </row>
    <row r="5" spans="1:11" x14ac:dyDescent="0.2">
      <c r="A5" s="274" t="s">
        <v>29</v>
      </c>
      <c r="B5" s="274"/>
      <c r="C5" s="28" t="str">
        <f>'2-Dép. Perso Taux fixe'!C4</f>
        <v>xxxx</v>
      </c>
      <c r="I5" s="90"/>
      <c r="J5" s="90"/>
      <c r="K5" s="45"/>
    </row>
    <row r="6" spans="1:11" x14ac:dyDescent="0.2">
      <c r="A6" s="274" t="s">
        <v>30</v>
      </c>
      <c r="B6" s="274"/>
      <c r="C6" s="28" t="str">
        <f>'2-Dép. Perso Taux fixe'!C5</f>
        <v>xxxx</v>
      </c>
      <c r="I6" s="90"/>
      <c r="J6" s="90"/>
      <c r="K6" s="45"/>
    </row>
    <row r="7" spans="1:11" ht="13.5" thickBot="1" x14ac:dyDescent="0.25">
      <c r="A7" s="274" t="s">
        <v>31</v>
      </c>
      <c r="B7" s="274"/>
      <c r="C7" s="28" t="str">
        <f>'2-Dép. Perso Taux fixe'!C6</f>
        <v>xxxx</v>
      </c>
      <c r="I7" s="90"/>
      <c r="J7" s="90"/>
      <c r="K7" s="45"/>
    </row>
    <row r="8" spans="1:11" x14ac:dyDescent="0.2">
      <c r="A8" s="274" t="s">
        <v>32</v>
      </c>
      <c r="B8" s="274"/>
      <c r="C8" s="61" t="str">
        <f>'2-Dép. Perso Taux fixe'!C7</f>
        <v>JJ/MM/AAAA</v>
      </c>
      <c r="G8" s="164" t="str">
        <f>'2-Dép. Perso Taux fixe'!D8</f>
        <v xml:space="preserve">Type de demande : </v>
      </c>
      <c r="H8" s="161" t="str">
        <f>'2-Dép. Perso Taux fixe'!E8</f>
        <v>…liste déroulante de choix…</v>
      </c>
      <c r="I8" s="90"/>
      <c r="J8" s="90"/>
      <c r="K8" s="45"/>
    </row>
    <row r="9" spans="1:11" ht="13.5" thickBot="1" x14ac:dyDescent="0.25">
      <c r="A9" s="274" t="s">
        <v>33</v>
      </c>
      <c r="B9" s="274"/>
      <c r="C9" s="61" t="str">
        <f>'2-Dép. Perso Taux fixe'!C8</f>
        <v>JJ/MM/AAAA</v>
      </c>
      <c r="G9" s="165" t="str">
        <f>'2-Dép. Perso Taux fixe'!D9</f>
        <v xml:space="preserve">Période concernée : </v>
      </c>
      <c r="H9" s="163" t="str">
        <f>'2-Dép. Perso Taux fixe'!E9</f>
        <v>xx/xx/20xx au xx/xx/20xx</v>
      </c>
    </row>
    <row r="10" spans="1:11" x14ac:dyDescent="0.2">
      <c r="A10" s="274" t="s">
        <v>115</v>
      </c>
      <c r="B10" s="274"/>
      <c r="C10" s="28" t="e">
        <f>'2-Dép. Perso Taux fixe'!C9</f>
        <v>#VALUE!</v>
      </c>
    </row>
    <row r="11" spans="1:11" ht="15" customHeight="1" x14ac:dyDescent="0.2"/>
    <row r="12" spans="1:11" s="91" customFormat="1" ht="54" customHeight="1" x14ac:dyDescent="0.2">
      <c r="B12" s="92"/>
      <c r="C12" s="93" t="s">
        <v>34</v>
      </c>
      <c r="D12" s="93" t="s">
        <v>119</v>
      </c>
      <c r="E12" s="94" t="s">
        <v>44</v>
      </c>
      <c r="F12" s="95" t="s">
        <v>45</v>
      </c>
      <c r="G12" s="95" t="s">
        <v>46</v>
      </c>
      <c r="H12" s="95" t="s">
        <v>47</v>
      </c>
      <c r="I12" s="95" t="s">
        <v>48</v>
      </c>
      <c r="J12" s="96" t="s">
        <v>49</v>
      </c>
      <c r="K12" s="95" t="s">
        <v>50</v>
      </c>
    </row>
    <row r="13" spans="1:11" s="91" customFormat="1" ht="14.45" customHeight="1" x14ac:dyDescent="0.2">
      <c r="B13" s="92"/>
      <c r="C13" s="93"/>
      <c r="D13" s="93"/>
      <c r="E13" s="94"/>
      <c r="F13" s="97" t="s">
        <v>35</v>
      </c>
      <c r="G13" s="97" t="s">
        <v>36</v>
      </c>
      <c r="H13" s="98" t="s">
        <v>51</v>
      </c>
      <c r="I13" s="99" t="s">
        <v>37</v>
      </c>
      <c r="J13" s="97" t="s">
        <v>52</v>
      </c>
      <c r="K13" s="100" t="s">
        <v>53</v>
      </c>
    </row>
    <row r="14" spans="1:11" x14ac:dyDescent="0.2">
      <c r="C14" s="309" t="s">
        <v>54</v>
      </c>
      <c r="D14" s="74"/>
      <c r="E14" s="75"/>
      <c r="F14" s="76"/>
      <c r="G14" s="236"/>
      <c r="H14" s="268">
        <f>IF(G14,F14/G14,0)</f>
        <v>0</v>
      </c>
      <c r="I14" s="78"/>
      <c r="J14" s="77"/>
      <c r="K14" s="268">
        <f>H14*I14*J14</f>
        <v>0</v>
      </c>
    </row>
    <row r="15" spans="1:11" ht="14.45" customHeight="1" x14ac:dyDescent="0.2">
      <c r="B15" s="40"/>
      <c r="C15" s="310"/>
      <c r="D15" s="74"/>
      <c r="E15" s="79"/>
      <c r="F15" s="76"/>
      <c r="G15" s="236"/>
      <c r="H15" s="268">
        <f>IF(G15,F15/G15,0)</f>
        <v>0</v>
      </c>
      <c r="I15" s="78"/>
      <c r="J15" s="77"/>
      <c r="K15" s="268">
        <f t="shared" ref="K15:K26" si="0">H15*I15*J15</f>
        <v>0</v>
      </c>
    </row>
    <row r="16" spans="1:11" ht="14.45" customHeight="1" x14ac:dyDescent="0.2">
      <c r="B16" s="40"/>
      <c r="C16" s="310"/>
      <c r="D16" s="74"/>
      <c r="E16" s="79"/>
      <c r="F16" s="76"/>
      <c r="G16" s="236"/>
      <c r="H16" s="268">
        <f t="shared" ref="H16:H26" si="1">IF(G16,F16/G16,0)</f>
        <v>0</v>
      </c>
      <c r="I16" s="78"/>
      <c r="J16" s="77"/>
      <c r="K16" s="268">
        <f t="shared" si="0"/>
        <v>0</v>
      </c>
    </row>
    <row r="17" spans="2:11" ht="14.45" customHeight="1" x14ac:dyDescent="0.2">
      <c r="B17" s="40"/>
      <c r="C17" s="310"/>
      <c r="D17" s="74"/>
      <c r="E17" s="79"/>
      <c r="F17" s="76"/>
      <c r="G17" s="236"/>
      <c r="H17" s="268">
        <f t="shared" si="1"/>
        <v>0</v>
      </c>
      <c r="I17" s="78"/>
      <c r="J17" s="77"/>
      <c r="K17" s="268">
        <f t="shared" si="0"/>
        <v>0</v>
      </c>
    </row>
    <row r="18" spans="2:11" ht="14.45" customHeight="1" x14ac:dyDescent="0.2">
      <c r="B18" s="40"/>
      <c r="C18" s="310"/>
      <c r="D18" s="74"/>
      <c r="E18" s="79"/>
      <c r="F18" s="76"/>
      <c r="G18" s="236"/>
      <c r="H18" s="268">
        <f t="shared" si="1"/>
        <v>0</v>
      </c>
      <c r="I18" s="78"/>
      <c r="J18" s="77"/>
      <c r="K18" s="268">
        <f t="shared" si="0"/>
        <v>0</v>
      </c>
    </row>
    <row r="19" spans="2:11" ht="14.45" customHeight="1" x14ac:dyDescent="0.2">
      <c r="B19" s="40"/>
      <c r="C19" s="310"/>
      <c r="D19" s="74"/>
      <c r="E19" s="79"/>
      <c r="F19" s="76"/>
      <c r="G19" s="236"/>
      <c r="H19" s="268">
        <f t="shared" si="1"/>
        <v>0</v>
      </c>
      <c r="I19" s="78"/>
      <c r="J19" s="77"/>
      <c r="K19" s="268">
        <f t="shared" si="0"/>
        <v>0</v>
      </c>
    </row>
    <row r="20" spans="2:11" ht="14.45" customHeight="1" x14ac:dyDescent="0.2">
      <c r="B20" s="40"/>
      <c r="C20" s="310"/>
      <c r="D20" s="74"/>
      <c r="E20" s="79"/>
      <c r="F20" s="76"/>
      <c r="G20" s="236"/>
      <c r="H20" s="268">
        <f t="shared" si="1"/>
        <v>0</v>
      </c>
      <c r="I20" s="78"/>
      <c r="J20" s="77"/>
      <c r="K20" s="268">
        <f t="shared" si="0"/>
        <v>0</v>
      </c>
    </row>
    <row r="21" spans="2:11" ht="14.45" customHeight="1" x14ac:dyDescent="0.2">
      <c r="B21" s="40"/>
      <c r="C21" s="310"/>
      <c r="D21" s="74"/>
      <c r="E21" s="79"/>
      <c r="F21" s="76"/>
      <c r="G21" s="236"/>
      <c r="H21" s="268">
        <f t="shared" si="1"/>
        <v>0</v>
      </c>
      <c r="I21" s="78"/>
      <c r="J21" s="77"/>
      <c r="K21" s="268">
        <f t="shared" si="0"/>
        <v>0</v>
      </c>
    </row>
    <row r="22" spans="2:11" ht="14.45" customHeight="1" x14ac:dyDescent="0.2">
      <c r="B22" s="40"/>
      <c r="C22" s="310"/>
      <c r="D22" s="74"/>
      <c r="E22" s="79"/>
      <c r="F22" s="76"/>
      <c r="G22" s="236"/>
      <c r="H22" s="268">
        <f t="shared" si="1"/>
        <v>0</v>
      </c>
      <c r="I22" s="78"/>
      <c r="J22" s="77"/>
      <c r="K22" s="268">
        <f t="shared" si="0"/>
        <v>0</v>
      </c>
    </row>
    <row r="23" spans="2:11" ht="14.45" customHeight="1" x14ac:dyDescent="0.2">
      <c r="B23" s="40"/>
      <c r="C23" s="310"/>
      <c r="D23" s="74"/>
      <c r="E23" s="79"/>
      <c r="F23" s="76"/>
      <c r="G23" s="236"/>
      <c r="H23" s="268">
        <f t="shared" si="1"/>
        <v>0</v>
      </c>
      <c r="I23" s="78"/>
      <c r="J23" s="77"/>
      <c r="K23" s="268">
        <f t="shared" si="0"/>
        <v>0</v>
      </c>
    </row>
    <row r="24" spans="2:11" ht="14.45" customHeight="1" x14ac:dyDescent="0.2">
      <c r="B24" s="40"/>
      <c r="C24" s="310"/>
      <c r="D24" s="74"/>
      <c r="E24" s="79"/>
      <c r="F24" s="76"/>
      <c r="G24" s="236"/>
      <c r="H24" s="268">
        <f t="shared" si="1"/>
        <v>0</v>
      </c>
      <c r="I24" s="78"/>
      <c r="J24" s="77"/>
      <c r="K24" s="268">
        <f t="shared" si="0"/>
        <v>0</v>
      </c>
    </row>
    <row r="25" spans="2:11" ht="14.45" customHeight="1" x14ac:dyDescent="0.2">
      <c r="B25" s="40"/>
      <c r="C25" s="310"/>
      <c r="D25" s="74"/>
      <c r="E25" s="79"/>
      <c r="F25" s="76"/>
      <c r="G25" s="236"/>
      <c r="H25" s="268">
        <f t="shared" si="1"/>
        <v>0</v>
      </c>
      <c r="I25" s="78"/>
      <c r="J25" s="77"/>
      <c r="K25" s="268">
        <f t="shared" si="0"/>
        <v>0</v>
      </c>
    </row>
    <row r="26" spans="2:11" ht="14.45" customHeight="1" x14ac:dyDescent="0.2">
      <c r="B26" s="40"/>
      <c r="C26" s="310"/>
      <c r="D26" s="74"/>
      <c r="E26" s="80"/>
      <c r="F26" s="76"/>
      <c r="G26" s="236"/>
      <c r="H26" s="268">
        <f t="shared" si="1"/>
        <v>0</v>
      </c>
      <c r="I26" s="78"/>
      <c r="J26" s="77"/>
      <c r="K26" s="268">
        <f t="shared" si="0"/>
        <v>0</v>
      </c>
    </row>
    <row r="27" spans="2:11" x14ac:dyDescent="0.2">
      <c r="B27" s="40"/>
      <c r="C27" s="101"/>
      <c r="D27" s="81"/>
      <c r="E27" s="82"/>
      <c r="F27" s="81"/>
      <c r="G27" s="83"/>
      <c r="H27" s="84"/>
      <c r="I27" s="85" t="s">
        <v>41</v>
      </c>
      <c r="J27" s="86"/>
      <c r="K27" s="269">
        <f>SUM(K14:K26)</f>
        <v>0</v>
      </c>
    </row>
    <row r="28" spans="2:11" ht="15" x14ac:dyDescent="0.25">
      <c r="B28" s="56"/>
      <c r="C28" s="51"/>
    </row>
    <row r="29" spans="2:11" ht="13.9" customHeight="1" x14ac:dyDescent="0.2">
      <c r="B29" s="58"/>
      <c r="C29" s="102"/>
      <c r="D29" s="60"/>
      <c r="E29" s="103"/>
      <c r="F29" s="60"/>
      <c r="G29" s="59"/>
      <c r="H29" s="104"/>
      <c r="I29" s="104"/>
      <c r="J29" s="105"/>
      <c r="K29" s="106"/>
    </row>
    <row r="30" spans="2:11" x14ac:dyDescent="0.2">
      <c r="B30" s="40"/>
      <c r="C30" s="58"/>
      <c r="D30" s="60"/>
      <c r="E30" s="103"/>
      <c r="F30" s="60"/>
      <c r="G30" s="59"/>
      <c r="H30" s="104"/>
      <c r="I30" s="104"/>
      <c r="J30" s="105"/>
      <c r="K30" s="106"/>
    </row>
    <row r="31" spans="2:11" s="57" customFormat="1" x14ac:dyDescent="0.2">
      <c r="C31" s="58"/>
      <c r="D31" s="60"/>
      <c r="E31" s="103"/>
      <c r="F31" s="60"/>
      <c r="G31" s="59"/>
      <c r="H31" s="104"/>
      <c r="I31" s="104"/>
      <c r="J31" s="105"/>
      <c r="K31" s="106"/>
    </row>
    <row r="32" spans="2:11" s="57" customFormat="1" x14ac:dyDescent="0.2">
      <c r="C32" s="58"/>
      <c r="D32" s="60"/>
      <c r="E32" s="103"/>
      <c r="F32" s="60"/>
      <c r="G32" s="59"/>
      <c r="H32" s="59"/>
      <c r="I32" s="107"/>
      <c r="J32" s="108"/>
      <c r="K32" s="42"/>
    </row>
    <row r="33" spans="2:8" x14ac:dyDescent="0.2">
      <c r="B33" s="40"/>
      <c r="D33" s="60"/>
      <c r="E33" s="103"/>
      <c r="F33" s="60"/>
      <c r="G33" s="59"/>
      <c r="H33" s="59"/>
    </row>
    <row r="34" spans="2:8" x14ac:dyDescent="0.2">
      <c r="D34" s="60"/>
      <c r="E34" s="103"/>
      <c r="F34" s="60"/>
      <c r="G34" s="59"/>
      <c r="H34" s="59"/>
    </row>
    <row r="35" spans="2:8" x14ac:dyDescent="0.2">
      <c r="D35" s="60"/>
      <c r="E35" s="103"/>
      <c r="F35" s="60"/>
      <c r="G35" s="59"/>
      <c r="H35" s="59"/>
    </row>
  </sheetData>
  <sheetProtection password="8F0E" sheet="1" objects="1" scenarios="1" formatCells="0" formatColumns="0" formatRows="0" insertRows="0" deleteRows="0" sort="0" autoFilter="0"/>
  <mergeCells count="10">
    <mergeCell ref="C14:C26"/>
    <mergeCell ref="C2:K2"/>
    <mergeCell ref="C1:K1"/>
    <mergeCell ref="A9:B9"/>
    <mergeCell ref="A10:B10"/>
    <mergeCell ref="A4:B4"/>
    <mergeCell ref="A5:B5"/>
    <mergeCell ref="A6:B6"/>
    <mergeCell ref="A7:B7"/>
    <mergeCell ref="A8:B8"/>
  </mergeCells>
  <printOptions horizontalCentered="1" verticalCentered="1"/>
  <pageMargins left="0.31496062992125984" right="0.31496062992125984" top="0.74803149606299213" bottom="0.74803149606299213" header="0.31496062992125984" footer="0.19685039370078741"/>
  <pageSetup paperSize="9" scale="84" orientation="landscape" r:id="rId1"/>
  <headerFooter>
    <oddHeader xml:space="preserve">&amp;L&amp;G&amp;C&amp;"-,Gras"&amp;K03+000TABLEAU RECAPITULATIF DE LA DEMANDE DE PAIEMENT
PROGRAMME OPERATIONNEL FEDER PYRENEES 2014-2020&amp;R&amp;"-,Gras"&amp;14&amp;K03+000FEDER
</oddHeader>
    <oddFooter>&amp;L&amp;8&amp;P/&amp;N&amp;R&amp;8Version  de juillet 2020</oddFooter>
  </headerFooter>
  <legacyDrawingHF r:id="rId2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00000000-0002-0000-0500-000000000000}">
          <x14:formula1>
            <xm:f>'C:\SERVICE AGPO\2014-2020 PO FEDER-FSE\4- PROCEDURES &amp; DOCS TYPES\3 Conventions\1- CONVENTION STANDARD\[PROJET - Annexe 2 FEDER Plan de financement.xlsx]Liste de choix'!#REF!</xm:f>
          </x14:formula1>
          <xm:sqref>D11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tabColor theme="3"/>
    <pageSetUpPr fitToPage="1"/>
  </sheetPr>
  <dimension ref="A1:O30"/>
  <sheetViews>
    <sheetView showGridLines="0" tabSelected="1" view="pageLayout" zoomScale="80" zoomScaleNormal="70" zoomScalePageLayoutView="80" workbookViewId="0">
      <selection activeCell="O8" sqref="O8"/>
    </sheetView>
  </sheetViews>
  <sheetFormatPr baseColWidth="10" defaultColWidth="11.5703125" defaultRowHeight="15" x14ac:dyDescent="0.25"/>
  <cols>
    <col min="1" max="1" width="17" style="136" customWidth="1"/>
    <col min="2" max="2" width="11.5703125" style="136"/>
    <col min="3" max="3" width="29.7109375" style="25" customWidth="1"/>
    <col min="4" max="4" width="23.28515625" style="25" customWidth="1"/>
    <col min="5" max="5" width="14.5703125" style="25" customWidth="1"/>
    <col min="6" max="6" width="9" style="25" customWidth="1"/>
    <col min="7" max="7" width="28.140625" style="25" customWidth="1"/>
    <col min="8" max="8" width="19.85546875" style="25" customWidth="1"/>
    <col min="9" max="9" width="13.85546875" style="25" customWidth="1"/>
    <col min="10" max="16384" width="11.5703125" style="25"/>
  </cols>
  <sheetData>
    <row r="1" spans="1:15" ht="15.75" x14ac:dyDescent="0.25">
      <c r="C1" s="311" t="s">
        <v>116</v>
      </c>
      <c r="D1" s="311"/>
      <c r="E1" s="311"/>
      <c r="F1" s="311"/>
      <c r="G1" s="311"/>
      <c r="H1" s="311"/>
      <c r="I1" s="311"/>
      <c r="J1" s="311"/>
      <c r="K1" s="87"/>
      <c r="L1" s="87"/>
      <c r="M1" s="87"/>
      <c r="N1" s="87"/>
      <c r="O1" s="137"/>
    </row>
    <row r="2" spans="1:15" ht="15.75" x14ac:dyDescent="0.25">
      <c r="B2" s="138"/>
      <c r="C2" s="312" t="s">
        <v>62</v>
      </c>
      <c r="D2" s="312"/>
      <c r="E2" s="312"/>
      <c r="F2" s="312"/>
      <c r="G2" s="312"/>
      <c r="H2" s="312"/>
      <c r="I2" s="312"/>
      <c r="J2" s="312"/>
      <c r="K2" s="87"/>
      <c r="L2" s="87"/>
      <c r="M2" s="87"/>
      <c r="N2" s="87"/>
      <c r="O2" s="137"/>
    </row>
    <row r="3" spans="1:15" ht="15.75" x14ac:dyDescent="0.25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87"/>
      <c r="M3" s="87"/>
      <c r="N3" s="87"/>
      <c r="O3" s="137"/>
    </row>
    <row r="4" spans="1:15" x14ac:dyDescent="0.25">
      <c r="A4" s="274" t="s">
        <v>28</v>
      </c>
      <c r="B4" s="274"/>
      <c r="C4" s="28" t="str">
        <f>'2-Dép. Perso Taux fixe'!C3</f>
        <v>xxxx</v>
      </c>
      <c r="D4" s="40"/>
      <c r="E4" s="40"/>
      <c r="F4" s="40"/>
      <c r="G4" s="89"/>
      <c r="K4" s="65"/>
      <c r="O4" s="65"/>
    </row>
    <row r="5" spans="1:15" x14ac:dyDescent="0.25">
      <c r="A5" s="274" t="s">
        <v>29</v>
      </c>
      <c r="B5" s="274"/>
      <c r="C5" s="28" t="str">
        <f>'2-Dép. Perso Taux fixe'!C4</f>
        <v>xxxx</v>
      </c>
      <c r="D5" s="40"/>
      <c r="E5" s="40"/>
      <c r="F5" s="40"/>
      <c r="G5" s="90"/>
      <c r="H5" s="45"/>
      <c r="I5" s="45"/>
      <c r="J5" s="45"/>
    </row>
    <row r="6" spans="1:15" x14ac:dyDescent="0.25">
      <c r="A6" s="274" t="s">
        <v>30</v>
      </c>
      <c r="B6" s="274"/>
      <c r="C6" s="28" t="str">
        <f>'2-Dép. Perso Taux fixe'!C5</f>
        <v>xxxx</v>
      </c>
      <c r="D6" s="40"/>
      <c r="E6" s="230"/>
      <c r="F6" s="40"/>
      <c r="G6" s="90"/>
      <c r="H6" s="45"/>
      <c r="I6" s="45"/>
      <c r="J6" s="45"/>
    </row>
    <row r="7" spans="1:15" ht="15.75" thickBot="1" x14ac:dyDescent="0.3">
      <c r="A7" s="274" t="s">
        <v>31</v>
      </c>
      <c r="B7" s="274"/>
      <c r="C7" s="28" t="str">
        <f>'2-Dép. Perso Taux fixe'!C6</f>
        <v>xxxx</v>
      </c>
      <c r="D7" s="40"/>
      <c r="E7" s="40"/>
      <c r="F7" s="40"/>
      <c r="G7" s="90"/>
      <c r="H7" s="45"/>
      <c r="I7" s="45"/>
      <c r="J7" s="45"/>
    </row>
    <row r="8" spans="1:15" ht="27.6" customHeight="1" x14ac:dyDescent="0.25">
      <c r="A8" s="274" t="s">
        <v>32</v>
      </c>
      <c r="B8" s="274"/>
      <c r="C8" s="61" t="str">
        <f>'2-Dép. Perso Taux fixe'!C7</f>
        <v>JJ/MM/AAAA</v>
      </c>
      <c r="D8" s="40"/>
      <c r="E8" s="40"/>
      <c r="F8" s="40"/>
      <c r="G8" s="166" t="str">
        <f>'2-Dép. Perso Taux fixe'!D8</f>
        <v xml:space="preserve">Type de demande : </v>
      </c>
      <c r="H8" s="315" t="str">
        <f>'2-Dép. Perso Taux fixe'!E8</f>
        <v>…liste déroulante de choix…</v>
      </c>
      <c r="I8" s="316"/>
      <c r="J8" s="45"/>
    </row>
    <row r="9" spans="1:15" ht="15.75" thickBot="1" x14ac:dyDescent="0.3">
      <c r="A9" s="274" t="s">
        <v>33</v>
      </c>
      <c r="B9" s="274"/>
      <c r="C9" s="61" t="str">
        <f>'2-Dép. Perso Taux fixe'!C8</f>
        <v>JJ/MM/AAAA</v>
      </c>
      <c r="D9" s="40"/>
      <c r="E9" s="40"/>
      <c r="F9" s="40"/>
      <c r="G9" s="167" t="str">
        <f>'2-Dép. Perso Taux fixe'!D9</f>
        <v xml:space="preserve">Période concernée : </v>
      </c>
      <c r="H9" s="313" t="str">
        <f>'2-Dép. Perso Taux fixe'!E9</f>
        <v>xx/xx/20xx au xx/xx/20xx</v>
      </c>
      <c r="I9" s="314"/>
      <c r="J9" s="43"/>
    </row>
    <row r="10" spans="1:15" x14ac:dyDescent="0.25">
      <c r="A10" s="274" t="s">
        <v>115</v>
      </c>
      <c r="B10" s="274"/>
      <c r="C10" s="28" t="e">
        <f>'2-Dép. Perso Taux fixe'!C9</f>
        <v>#VALUE!</v>
      </c>
      <c r="D10" s="40"/>
      <c r="E10" s="40"/>
      <c r="F10" s="40"/>
      <c r="G10" s="89"/>
      <c r="H10" s="43"/>
      <c r="I10" s="47"/>
      <c r="J10" s="43"/>
    </row>
    <row r="11" spans="1:15" x14ac:dyDescent="0.25">
      <c r="C11" s="44"/>
    </row>
    <row r="12" spans="1:15" ht="48" customHeight="1" x14ac:dyDescent="0.25">
      <c r="C12" s="140" t="s">
        <v>92</v>
      </c>
      <c r="D12" s="141" t="s">
        <v>100</v>
      </c>
      <c r="E12" s="142" t="s">
        <v>101</v>
      </c>
      <c r="F12" s="142" t="s">
        <v>56</v>
      </c>
      <c r="G12" s="143" t="s">
        <v>102</v>
      </c>
      <c r="H12" s="144" t="s">
        <v>93</v>
      </c>
      <c r="I12" s="144" t="s">
        <v>94</v>
      </c>
      <c r="J12" s="144" t="s">
        <v>95</v>
      </c>
    </row>
    <row r="13" spans="1:15" ht="25.9" customHeight="1" x14ac:dyDescent="0.25">
      <c r="C13" s="145" t="s">
        <v>96</v>
      </c>
      <c r="D13" s="146"/>
      <c r="E13" s="147"/>
      <c r="F13" s="147"/>
      <c r="G13" s="147"/>
      <c r="H13" s="147"/>
      <c r="I13" s="147"/>
      <c r="J13" s="147"/>
    </row>
    <row r="14" spans="1:15" ht="19.899999999999999" customHeight="1" x14ac:dyDescent="0.25">
      <c r="C14" s="148" t="s">
        <v>103</v>
      </c>
      <c r="D14" s="110"/>
      <c r="E14" s="111"/>
      <c r="F14" s="237">
        <f>IF(E30,E14/E30,0)</f>
        <v>0</v>
      </c>
      <c r="G14" s="112"/>
      <c r="H14" s="113"/>
      <c r="I14" s="111"/>
      <c r="J14" s="237">
        <f>IF(I30,I14/I30,0)</f>
        <v>0</v>
      </c>
    </row>
    <row r="15" spans="1:15" ht="19.899999999999999" customHeight="1" x14ac:dyDescent="0.25">
      <c r="C15" s="148" t="s">
        <v>104</v>
      </c>
      <c r="D15" s="115"/>
      <c r="E15" s="116"/>
      <c r="F15" s="238">
        <f>IF(E30,E15/E30,0)</f>
        <v>0</v>
      </c>
      <c r="G15" s="117"/>
      <c r="H15" s="118"/>
      <c r="I15" s="116"/>
      <c r="J15" s="238">
        <f>IF(I30,I15/I30,0)</f>
        <v>0</v>
      </c>
    </row>
    <row r="16" spans="1:15" ht="19.899999999999999" customHeight="1" x14ac:dyDescent="0.25">
      <c r="C16" s="148" t="s">
        <v>97</v>
      </c>
      <c r="D16" s="120"/>
      <c r="E16" s="116"/>
      <c r="F16" s="238">
        <f>IF(E30,E16/E30,0)</f>
        <v>0</v>
      </c>
      <c r="G16" s="121"/>
      <c r="H16" s="122"/>
      <c r="I16" s="116"/>
      <c r="J16" s="238">
        <f>IF(I30,I16/I30,0)</f>
        <v>0</v>
      </c>
    </row>
    <row r="17" spans="3:10" ht="19.899999999999999" customHeight="1" x14ac:dyDescent="0.25">
      <c r="C17" s="148" t="s">
        <v>105</v>
      </c>
      <c r="D17" s="120"/>
      <c r="E17" s="116"/>
      <c r="F17" s="238">
        <f>IF(E30,E17/E30,0)</f>
        <v>0</v>
      </c>
      <c r="G17" s="117"/>
      <c r="H17" s="118"/>
      <c r="I17" s="119"/>
      <c r="J17" s="238">
        <f>IF(I30,I17/I30,0)</f>
        <v>0</v>
      </c>
    </row>
    <row r="18" spans="3:10" ht="19.899999999999999" customHeight="1" x14ac:dyDescent="0.25">
      <c r="C18" s="148" t="s">
        <v>106</v>
      </c>
      <c r="D18" s="120"/>
      <c r="E18" s="116"/>
      <c r="F18" s="238">
        <f>IF(E30,E18/E30,0)</f>
        <v>0</v>
      </c>
      <c r="G18" s="117"/>
      <c r="H18" s="118"/>
      <c r="I18" s="119"/>
      <c r="J18" s="238">
        <f>IF(I30,I18/I30,0)</f>
        <v>0</v>
      </c>
    </row>
    <row r="19" spans="3:10" ht="19.899999999999999" customHeight="1" x14ac:dyDescent="0.25">
      <c r="C19" s="148" t="s">
        <v>57</v>
      </c>
      <c r="D19" s="120"/>
      <c r="E19" s="116"/>
      <c r="F19" s="238">
        <f>IF(E30,E19/E30,0)</f>
        <v>0</v>
      </c>
      <c r="G19" s="117"/>
      <c r="H19" s="118"/>
      <c r="I19" s="119"/>
      <c r="J19" s="238">
        <f>IF(I30,I19/I30,0)</f>
        <v>0</v>
      </c>
    </row>
    <row r="20" spans="3:10" ht="19.899999999999999" customHeight="1" x14ac:dyDescent="0.25">
      <c r="C20" s="149" t="s">
        <v>109</v>
      </c>
      <c r="D20" s="250"/>
      <c r="E20" s="251">
        <f>SUM(E14:E19)</f>
        <v>0</v>
      </c>
      <c r="F20" s="239"/>
      <c r="G20" s="252"/>
      <c r="H20" s="253"/>
      <c r="I20" s="254">
        <f>SUM(I14:I19)</f>
        <v>0</v>
      </c>
      <c r="J20" s="244"/>
    </row>
    <row r="21" spans="3:10" ht="25.9" customHeight="1" x14ac:dyDescent="0.25">
      <c r="C21" s="145" t="s">
        <v>58</v>
      </c>
      <c r="D21" s="109"/>
      <c r="E21" s="123"/>
      <c r="F21" s="240"/>
      <c r="G21" s="124"/>
      <c r="H21" s="125"/>
      <c r="I21" s="126"/>
      <c r="J21" s="245"/>
    </row>
    <row r="22" spans="3:10" ht="19.899999999999999" customHeight="1" x14ac:dyDescent="0.25">
      <c r="C22" s="148" t="s">
        <v>107</v>
      </c>
      <c r="D22" s="110"/>
      <c r="E22" s="111"/>
      <c r="F22" s="237">
        <f>IF(E30,E22/E30,0)</f>
        <v>0</v>
      </c>
      <c r="G22" s="114"/>
      <c r="H22" s="127"/>
      <c r="I22" s="128"/>
      <c r="J22" s="237">
        <f>IF(I30,I22/I30,0)</f>
        <v>0</v>
      </c>
    </row>
    <row r="23" spans="3:10" ht="19.899999999999999" customHeight="1" x14ac:dyDescent="0.25">
      <c r="C23" s="148" t="s">
        <v>59</v>
      </c>
      <c r="D23" s="115"/>
      <c r="E23" s="116"/>
      <c r="F23" s="237">
        <f>IF(E30,E23/E30,0)</f>
        <v>0</v>
      </c>
      <c r="G23" s="115"/>
      <c r="H23" s="129"/>
      <c r="I23" s="130"/>
      <c r="J23" s="237">
        <f>IF(I30,I23/I30,0)</f>
        <v>0</v>
      </c>
    </row>
    <row r="24" spans="3:10" ht="19.899999999999999" customHeight="1" x14ac:dyDescent="0.25">
      <c r="C24" s="148" t="s">
        <v>99</v>
      </c>
      <c r="D24" s="115"/>
      <c r="E24" s="116"/>
      <c r="F24" s="237">
        <f>IF(E30,E24/E30,0)</f>
        <v>0</v>
      </c>
      <c r="G24" s="115"/>
      <c r="H24" s="129"/>
      <c r="I24" s="130"/>
      <c r="J24" s="237">
        <f>IF(I30,I24/I30,0)</f>
        <v>0</v>
      </c>
    </row>
    <row r="25" spans="3:10" ht="19.899999999999999" customHeight="1" x14ac:dyDescent="0.25">
      <c r="C25" s="149" t="s">
        <v>109</v>
      </c>
      <c r="D25" s="255"/>
      <c r="E25" s="251">
        <f>SUM(E22:E24)</f>
        <v>0</v>
      </c>
      <c r="F25" s="239"/>
      <c r="G25" s="255"/>
      <c r="H25" s="256"/>
      <c r="I25" s="257">
        <f>SUM(I22:I24)</f>
        <v>0</v>
      </c>
      <c r="J25" s="246"/>
    </row>
    <row r="26" spans="3:10" ht="25.9" customHeight="1" x14ac:dyDescent="0.25">
      <c r="C26" s="145" t="s">
        <v>60</v>
      </c>
      <c r="D26" s="131"/>
      <c r="E26" s="132"/>
      <c r="F26" s="241"/>
      <c r="G26" s="133"/>
      <c r="H26" s="134"/>
      <c r="I26" s="135"/>
      <c r="J26" s="247"/>
    </row>
    <row r="27" spans="3:10" ht="19.899999999999999" customHeight="1" x14ac:dyDescent="0.25">
      <c r="C27" s="148" t="s">
        <v>98</v>
      </c>
      <c r="D27" s="110"/>
      <c r="E27" s="111"/>
      <c r="F27" s="237">
        <f>IF(E30,E27/E30,0)</f>
        <v>0</v>
      </c>
      <c r="G27" s="114"/>
      <c r="H27" s="127"/>
      <c r="I27" s="128"/>
      <c r="J27" s="237">
        <f>IF(I30,I27/I30,0)</f>
        <v>0</v>
      </c>
    </row>
    <row r="28" spans="3:10" ht="19.899999999999999" customHeight="1" x14ac:dyDescent="0.25">
      <c r="C28" s="148" t="s">
        <v>108</v>
      </c>
      <c r="D28" s="115"/>
      <c r="E28" s="116"/>
      <c r="F28" s="237">
        <f>IF(E30,E28/E30,0)</f>
        <v>0</v>
      </c>
      <c r="G28" s="117"/>
      <c r="H28" s="118"/>
      <c r="I28" s="119"/>
      <c r="J28" s="237">
        <f>IF(I30,I28/I30,0)</f>
        <v>0</v>
      </c>
    </row>
    <row r="29" spans="3:10" ht="19.899999999999999" customHeight="1" x14ac:dyDescent="0.25">
      <c r="C29" s="149" t="s">
        <v>109</v>
      </c>
      <c r="D29" s="258"/>
      <c r="E29" s="259">
        <f>SUM(E27:E28)</f>
        <v>0</v>
      </c>
      <c r="F29" s="242"/>
      <c r="G29" s="260"/>
      <c r="H29" s="261"/>
      <c r="I29" s="262">
        <f>SUM(I27:I28)</f>
        <v>0</v>
      </c>
      <c r="J29" s="248"/>
    </row>
    <row r="30" spans="3:10" ht="25.9" customHeight="1" x14ac:dyDescent="0.25">
      <c r="C30" s="150" t="s">
        <v>61</v>
      </c>
      <c r="D30" s="263"/>
      <c r="E30" s="264">
        <f>E29+E25+E20</f>
        <v>0</v>
      </c>
      <c r="F30" s="243"/>
      <c r="G30" s="265"/>
      <c r="H30" s="266"/>
      <c r="I30" s="267">
        <f>I29+I25+I20</f>
        <v>0</v>
      </c>
      <c r="J30" s="249"/>
    </row>
  </sheetData>
  <sheetProtection password="8F0E" sheet="1" objects="1" scenarios="1" formatCells="0" formatColumns="0" formatRows="0" insertRows="0" deleteRows="0" sort="0" autoFilter="0"/>
  <mergeCells count="11">
    <mergeCell ref="A9:B9"/>
    <mergeCell ref="A10:B10"/>
    <mergeCell ref="C1:J1"/>
    <mergeCell ref="C2:J2"/>
    <mergeCell ref="A4:B4"/>
    <mergeCell ref="A5:B5"/>
    <mergeCell ref="A6:B6"/>
    <mergeCell ref="A7:B7"/>
    <mergeCell ref="A8:B8"/>
    <mergeCell ref="H9:I9"/>
    <mergeCell ref="H8:I8"/>
  </mergeCells>
  <printOptions horizontalCentered="1" verticalCentered="1"/>
  <pageMargins left="0.31496062992125984" right="0.31496062992125984" top="0.74803149606299213" bottom="0.74803149606299213" header="0.31496062992125984" footer="0.31496062992125984"/>
  <pageSetup paperSize="9" scale="74" orientation="landscape" r:id="rId1"/>
  <headerFooter>
    <oddHeader xml:space="preserve">&amp;L&amp;G&amp;C&amp;"-,Gras"&amp;K03+000TABLEAU RECAPITULATIF DE LA DEMANDE DE PAIEMENT
PROGRAMME OPERATIONNEL FEDER PYRENEES 2014-2020&amp;R&amp;"-,Gras"&amp;14&amp;K03+000FEDER
</oddHeader>
    <oddFooter>&amp;L&amp;P/&amp;N&amp;RVersion  de juillet 2020</oddFooter>
  </headerFooter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G19"/>
  <sheetViews>
    <sheetView view="pageLayout" topLeftCell="B1" zoomScaleNormal="100" workbookViewId="0">
      <selection activeCell="G11" sqref="G11"/>
    </sheetView>
  </sheetViews>
  <sheetFormatPr baseColWidth="10" defaultColWidth="11.5703125" defaultRowHeight="15" x14ac:dyDescent="0.25"/>
  <cols>
    <col min="1" max="1" width="34.28515625" style="7" bestFit="1" customWidth="1"/>
    <col min="2" max="2" width="21.42578125" style="7" bestFit="1" customWidth="1"/>
    <col min="3" max="3" width="9.85546875" style="7" bestFit="1" customWidth="1"/>
    <col min="4" max="4" width="29.5703125" style="7" bestFit="1" customWidth="1"/>
    <col min="5" max="5" width="32.42578125" style="7" bestFit="1" customWidth="1"/>
    <col min="6" max="6" width="30" style="7" bestFit="1" customWidth="1"/>
    <col min="7" max="7" width="27.28515625" style="7" bestFit="1" customWidth="1"/>
    <col min="8" max="16384" width="11.5703125" style="7"/>
  </cols>
  <sheetData>
    <row r="1" spans="1:7" ht="30" x14ac:dyDescent="0.25">
      <c r="A1" s="11" t="s">
        <v>13</v>
      </c>
      <c r="B1" s="12" t="s">
        <v>64</v>
      </c>
      <c r="C1" s="12" t="s">
        <v>65</v>
      </c>
      <c r="D1" s="11" t="s">
        <v>55</v>
      </c>
      <c r="E1" s="12" t="s">
        <v>66</v>
      </c>
      <c r="F1" s="1" t="s">
        <v>67</v>
      </c>
      <c r="G1" s="152" t="s">
        <v>13</v>
      </c>
    </row>
    <row r="2" spans="1:7" ht="38.25" x14ac:dyDescent="0.25">
      <c r="A2" s="6" t="s">
        <v>14</v>
      </c>
      <c r="B2" s="10" t="s">
        <v>68</v>
      </c>
      <c r="C2" s="10" t="s">
        <v>69</v>
      </c>
      <c r="D2" s="6" t="s">
        <v>19</v>
      </c>
      <c r="E2" s="9" t="s">
        <v>70</v>
      </c>
      <c r="F2" s="4" t="s">
        <v>71</v>
      </c>
      <c r="G2" s="153" t="s">
        <v>128</v>
      </c>
    </row>
    <row r="3" spans="1:7" ht="25.5" x14ac:dyDescent="0.25">
      <c r="A3" s="6" t="s">
        <v>15</v>
      </c>
      <c r="B3" s="10" t="s">
        <v>72</v>
      </c>
      <c r="C3" s="10" t="s">
        <v>73</v>
      </c>
      <c r="D3" s="6" t="s">
        <v>15</v>
      </c>
      <c r="E3" s="9" t="s">
        <v>74</v>
      </c>
      <c r="F3" s="4" t="s">
        <v>75</v>
      </c>
      <c r="G3" s="153" t="s">
        <v>129</v>
      </c>
    </row>
    <row r="4" spans="1:7" ht="60" x14ac:dyDescent="0.25">
      <c r="A4" s="6" t="s">
        <v>16</v>
      </c>
      <c r="B4" s="8" t="s">
        <v>27</v>
      </c>
      <c r="C4" s="8" t="s">
        <v>27</v>
      </c>
      <c r="D4" s="6" t="s">
        <v>16</v>
      </c>
      <c r="E4" s="13" t="s">
        <v>76</v>
      </c>
      <c r="F4" s="4" t="s">
        <v>77</v>
      </c>
      <c r="G4" s="153" t="s">
        <v>130</v>
      </c>
    </row>
    <row r="5" spans="1:7" ht="38.25" x14ac:dyDescent="0.25">
      <c r="A5" s="6" t="s">
        <v>17</v>
      </c>
      <c r="B5" s="10"/>
      <c r="C5" s="10"/>
      <c r="D5" s="6" t="s">
        <v>18</v>
      </c>
      <c r="E5" s="9" t="s">
        <v>78</v>
      </c>
      <c r="F5" s="4" t="s">
        <v>79</v>
      </c>
      <c r="G5" s="153" t="s">
        <v>131</v>
      </c>
    </row>
    <row r="6" spans="1:7" ht="38.25" x14ac:dyDescent="0.25">
      <c r="A6" s="6" t="s">
        <v>18</v>
      </c>
      <c r="B6" s="10"/>
      <c r="C6" s="10"/>
      <c r="D6" s="6" t="s">
        <v>26</v>
      </c>
      <c r="E6" s="9" t="s">
        <v>80</v>
      </c>
      <c r="F6" s="4" t="s">
        <v>81</v>
      </c>
      <c r="G6" s="153" t="s">
        <v>132</v>
      </c>
    </row>
    <row r="7" spans="1:7" ht="38.25" x14ac:dyDescent="0.25">
      <c r="A7" s="6" t="s">
        <v>19</v>
      </c>
      <c r="B7" s="10"/>
      <c r="C7" s="10"/>
      <c r="D7" s="6" t="s">
        <v>27</v>
      </c>
      <c r="E7" s="9" t="s">
        <v>82</v>
      </c>
      <c r="F7" s="4" t="s">
        <v>83</v>
      </c>
      <c r="G7" s="153" t="s">
        <v>133</v>
      </c>
    </row>
    <row r="8" spans="1:7" x14ac:dyDescent="0.25">
      <c r="A8" s="6" t="s">
        <v>20</v>
      </c>
      <c r="B8" s="10"/>
      <c r="C8" s="10"/>
      <c r="D8" s="8"/>
      <c r="E8" s="9" t="s">
        <v>84</v>
      </c>
      <c r="F8" s="4" t="s">
        <v>85</v>
      </c>
      <c r="G8" s="153" t="s">
        <v>20</v>
      </c>
    </row>
    <row r="9" spans="1:7" ht="25.5" x14ac:dyDescent="0.25">
      <c r="A9" s="6" t="s">
        <v>21</v>
      </c>
      <c r="B9" s="10"/>
      <c r="C9" s="10"/>
      <c r="D9" s="8"/>
      <c r="E9" s="9" t="s">
        <v>86</v>
      </c>
      <c r="F9" s="3" t="s">
        <v>27</v>
      </c>
      <c r="G9" s="153" t="s">
        <v>134</v>
      </c>
    </row>
    <row r="10" spans="1:7" x14ac:dyDescent="0.25">
      <c r="A10" s="6" t="s">
        <v>22</v>
      </c>
      <c r="B10" s="10"/>
      <c r="C10" s="10"/>
      <c r="D10" s="8"/>
      <c r="E10" s="8" t="s">
        <v>27</v>
      </c>
      <c r="G10" s="153" t="s">
        <v>135</v>
      </c>
    </row>
    <row r="11" spans="1:7" ht="30" x14ac:dyDescent="0.25">
      <c r="A11" s="6" t="s">
        <v>23</v>
      </c>
      <c r="B11" s="10"/>
      <c r="C11" s="10"/>
      <c r="D11" s="8"/>
      <c r="E11" s="5"/>
      <c r="G11" s="154" t="s">
        <v>136</v>
      </c>
    </row>
    <row r="12" spans="1:7" ht="25.5" x14ac:dyDescent="0.25">
      <c r="A12" s="14" t="s">
        <v>24</v>
      </c>
      <c r="B12" s="10"/>
      <c r="C12" s="10"/>
      <c r="D12" s="8"/>
      <c r="E12" s="9"/>
      <c r="G12" s="153" t="s">
        <v>137</v>
      </c>
    </row>
    <row r="13" spans="1:7" ht="25.5" x14ac:dyDescent="0.25">
      <c r="A13" s="6" t="s">
        <v>25</v>
      </c>
      <c r="B13" s="10"/>
      <c r="C13" s="10"/>
      <c r="D13" s="8"/>
      <c r="E13" s="8"/>
      <c r="G13" s="153" t="s">
        <v>139</v>
      </c>
    </row>
    <row r="14" spans="1:7" ht="48" customHeight="1" x14ac:dyDescent="0.25">
      <c r="A14" s="6" t="s">
        <v>26</v>
      </c>
      <c r="B14" s="12" t="s">
        <v>87</v>
      </c>
      <c r="C14" s="10"/>
      <c r="D14" s="11" t="s">
        <v>121</v>
      </c>
      <c r="E14" s="10"/>
      <c r="G14" s="153" t="s">
        <v>138</v>
      </c>
    </row>
    <row r="15" spans="1:7" ht="75" x14ac:dyDescent="0.25">
      <c r="A15" s="8" t="s">
        <v>27</v>
      </c>
      <c r="B15" s="15" t="s">
        <v>88</v>
      </c>
      <c r="C15" s="10"/>
      <c r="D15" s="156" t="s">
        <v>122</v>
      </c>
      <c r="E15" s="10"/>
      <c r="G15" s="155" t="s">
        <v>127</v>
      </c>
    </row>
    <row r="16" spans="1:7" x14ac:dyDescent="0.25">
      <c r="B16" s="15" t="s">
        <v>89</v>
      </c>
      <c r="C16" s="10"/>
      <c r="D16" s="156" t="s">
        <v>123</v>
      </c>
      <c r="E16" s="10"/>
      <c r="G16" s="151" t="s">
        <v>27</v>
      </c>
    </row>
    <row r="17" spans="2:5" x14ac:dyDescent="0.25">
      <c r="B17" s="10" t="s">
        <v>90</v>
      </c>
      <c r="C17" s="10"/>
      <c r="D17" s="156" t="s">
        <v>124</v>
      </c>
      <c r="E17" s="10"/>
    </row>
    <row r="18" spans="2:5" x14ac:dyDescent="0.25">
      <c r="B18" s="10" t="s">
        <v>91</v>
      </c>
      <c r="C18" s="10"/>
      <c r="D18" s="156" t="s">
        <v>125</v>
      </c>
      <c r="E18" s="10"/>
    </row>
    <row r="19" spans="2:5" ht="30" x14ac:dyDescent="0.25">
      <c r="B19" s="8" t="s">
        <v>27</v>
      </c>
      <c r="C19" s="10"/>
      <c r="D19" s="157" t="s">
        <v>27</v>
      </c>
      <c r="E19" s="10"/>
    </row>
  </sheetData>
  <sheetProtection selectLockedCells="1" selectUnlockedCells="1"/>
  <pageMargins left="0.7" right="0.7" top="0.75" bottom="0.75" header="0.3" footer="0.3"/>
  <pageSetup paperSize="9" scale="4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8</vt:i4>
      </vt:variant>
      <vt:variant>
        <vt:lpstr>Plages nommées</vt:lpstr>
      </vt:variant>
      <vt:variant>
        <vt:i4>6</vt:i4>
      </vt:variant>
    </vt:vector>
  </HeadingPairs>
  <TitlesOfParts>
    <vt:vector size="14" baseType="lpstr">
      <vt:lpstr>1-Dépenses</vt:lpstr>
      <vt:lpstr>2-Dép. Perso Taux fixe</vt:lpstr>
      <vt:lpstr>2-Dép. Perso Ct h conventionné</vt:lpstr>
      <vt:lpstr>2-Dép. Perso Autre</vt:lpstr>
      <vt:lpstr>3-Contr. en nature-FEDER</vt:lpstr>
      <vt:lpstr>4-Amortissement-FEDER</vt:lpstr>
      <vt:lpstr>5-Ressources</vt:lpstr>
      <vt:lpstr>CHOIX</vt:lpstr>
      <vt:lpstr>'2-Dép. Perso Autre'!Zone_d_impression</vt:lpstr>
      <vt:lpstr>'2-Dép. Perso Ct h conventionné'!Zone_d_impression</vt:lpstr>
      <vt:lpstr>'2-Dép. Perso Taux fixe'!Zone_d_impression</vt:lpstr>
      <vt:lpstr>'3-Contr. en nature-FEDER'!Zone_d_impression</vt:lpstr>
      <vt:lpstr>'4-Amortissement-FEDER'!Zone_d_impression</vt:lpstr>
      <vt:lpstr>'5-Ressources'!Zone_d_impression</vt:lpstr>
    </vt:vector>
  </TitlesOfParts>
  <Company>Conseil Régional Midi Pyrénées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BEZIAT-DUPUY Amélie</dc:creator>
  <cp:lastModifiedBy>BLANCHET Cécile</cp:lastModifiedBy>
  <cp:lastPrinted>2020-07-06T15:26:35Z</cp:lastPrinted>
  <dcterms:created xsi:type="dcterms:W3CDTF">2016-02-16T16:16:12Z</dcterms:created>
  <dcterms:modified xsi:type="dcterms:W3CDTF">2021-07-07T07:51:15Z</dcterms:modified>
</cp:coreProperties>
</file>